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\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docProps\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Instructions</vt:lpstr>
      <vt:lpstr>Environment</vt:lpstr>
      <vt:lpstr>Social</vt:lpstr>
      <vt:lpstr>Governance</vt:lpstr>
      <vt:lpstr>Gap Summary</vt:lpstr>
      <vt:lpstr>Next Steps</vt:lpstr>
    </vt:vector>
  </TitlesOfParts>
  <Manager/>
  <Company/>
  <LinksUpToDate>false</LinksUpToDate>
  <SharedDoc>false</SharedDoc>
  <HyperlinksChanged>false</HyperlinksChanged>
  <AppVersion>16.0300</AppVersion>
</Properties>
</file>

<file path=docProps\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2026-03-30T17:19:49Z</dcterms:created>
  <dcterms:modified xsi:type="dcterms:W3CDTF">2026-03-30T19:48:36Z</dcterms:modified>
  <cp:category/>
</cp:coreProperties>
</file>

<file path=xl\_rels\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\calcChain.xml><?xml version="1.0" encoding="utf-8"?>
<calcChain xmlns="http://schemas.openxmlformats.org/spreadsheetml/2006/main">
  <c r="C9" i="5" l="1"/>
  <c r="G7" i="5"/>
  <c r="F7" i="5"/>
  <c r="E7" i="5"/>
  <c r="D7" i="5"/>
  <c r="G6" i="5"/>
  <c r="F6" i="5"/>
  <c r="E6" i="5"/>
  <c r="D6" i="5"/>
  <c r="G5" i="5"/>
  <c r="F5" i="5"/>
  <c r="E5" i="5"/>
  <c r="D5" i="5"/>
  <c r="F9" i="5" l="1"/>
  <c r="E9" i="5"/>
  <c r="D9" i="5"/>
  <c r="G9" i="5" s="1"/>
</calcChain>
</file>

<file path=xl\sharedStrings.xml><?xml version="1.0" encoding="utf-8"?>
<sst xmlns="http://schemas.openxmlformats.org/spreadsheetml/2006/main" count="689" uniqueCount="177">
  <si>
    <t>SUPPLIER SUSTAINABILITY ASSESSMENT CHECKLIST</t>
  </si>
  <si>
    <t/>
  </si>
  <si>
    <t>From esgforsuppliers.com — the free resource hub for supplier ESG readiness.</t>
  </si>
  <si>
    <t>HOW TO USE THIS WORKBOOK</t>
  </si>
  <si>
    <t>This spreadsheet helps you prepare for any sustainability assessment — whether it's EcoVadis, CDP Supply Chain, Sedex, IntegrityNext, or a custom questionnaire from your customer. They all ask similar questions. Prepare once, respond to any of them.</t>
  </si>
  <si>
    <t>1. Go through each tab (Environment, Social, Governance)</t>
  </si>
  <si>
    <t>2. For each item, set the Status dropdown: "Have it", "In Progress", "Missing", or "Not Applicable"</t>
  </si>
  <si>
    <t>3. Set the Priority (High, Medium, Low) based on what your customers are asking for</t>
  </si>
  <si>
    <t>4. Assign an Owner and Due Date for items that need action</t>
  </si>
  <si>
    <t>5. Use the Notes column for file locations, comments, or reminders</t>
  </si>
  <si>
    <t>6. Check the Gap Summary tab to see your overall readiness score</t>
  </si>
  <si>
    <t>WHAT TO PRIORITIZE FIRST</t>
  </si>
  <si>
    <t>If you're short on time, focus on the items most commonly requested by buyers:</t>
  </si>
  <si>
    <t xml:space="preserve">  • Energy consumption and carbon emissions (Scope 1 &amp; 2)</t>
  </si>
  <si>
    <t xml:space="preserve">  • Health and safety metrics (injury rates)</t>
  </si>
  <si>
    <t xml:space="preserve">  • Workforce numbers and diversity data</t>
  </si>
  <si>
    <t xml:space="preserve">  • Core policies (environmental, ethics, labor rights, anti-corruption)</t>
  </si>
  <si>
    <t>TIP</t>
  </si>
  <si>
    <t>Be honest in assessments. If you don't track something yet, say so and explain your plan to start. Transparency beats vague non-answers every time.</t>
  </si>
  <si>
    <t>Questions? Visit esgforsuppliers.com/guides for 40+ free ESG guides.</t>
  </si>
  <si>
    <t>ENVIRONMENT CHECKLIST</t>
  </si>
  <si>
    <t>#</t>
  </si>
  <si>
    <t>Checklist Item</t>
  </si>
  <si>
    <t>Status</t>
  </si>
  <si>
    <t>Priority</t>
  </si>
  <si>
    <t>Owner</t>
  </si>
  <si>
    <t>Due Date</t>
  </si>
  <si>
    <t>Notes</t>
  </si>
  <si>
    <t>Energy and Emissions — Data to Track</t>
  </si>
  <si>
    <t>Annual electricity consumption (kWh)</t>
  </si>
  <si>
    <t>Natural gas or heating fuel consumption (m³, therms, or kWh)</t>
  </si>
  <si>
    <t>Fleet fuel consumption (litres of diesel, petrol, or alternative fuels)</t>
  </si>
  <si>
    <t>Total Scope 1 emissions (direct, from fuel combustion) in tonnes CO₂e</t>
  </si>
  <si>
    <t>Total Scope 2 emissions (indirect, from purchased electricity) in tonnes CO₂e</t>
  </si>
  <si>
    <t>Emissions intensity (e.g., tonnes CO₂e per unit of production or per revenue)</t>
  </si>
  <si>
    <t>Energy and Emissions — Documents to Have Ready</t>
  </si>
  <si>
    <t>12 months of utility bills (electricity, gas, fuel)</t>
  </si>
  <si>
    <t>Carbon footprint calculation methodology</t>
  </si>
  <si>
    <t>Evidence of renewable energy use (PPA contracts, RECs, on-site solar records)</t>
  </si>
  <si>
    <t>Water — Data to Track</t>
  </si>
  <si>
    <t>Annual water consumption (cubic meters)</t>
  </si>
  <si>
    <t>Whether operations are in water-stressed regions</t>
  </si>
  <si>
    <t>Wastewater discharge volume and treatment method</t>
  </si>
  <si>
    <t>Water — Documents to Have Ready</t>
  </si>
  <si>
    <t>Water bills or meter readings</t>
  </si>
  <si>
    <t>Wastewater discharge permits (if required)</t>
  </si>
  <si>
    <t>Waste — Data to Track</t>
  </si>
  <si>
    <t>Total waste generated per year (tonnes)</t>
  </si>
  <si>
    <t>Waste diversion rate (% recycled, reused, or recovered vs. landfilled)</t>
  </si>
  <si>
    <t>Hazardous waste volume (if applicable)</t>
  </si>
  <si>
    <t>Waste — Documents to Have Ready</t>
  </si>
  <si>
    <t>Waste hauler contracts or invoices showing tonnage and disposal methods</t>
  </si>
  <si>
    <t>Recycling or waste transfer certificates</t>
  </si>
  <si>
    <t>Hazardous waste manifests (if applicable)</t>
  </si>
  <si>
    <t>Compliance and Certifications</t>
  </si>
  <si>
    <t>ISO 14001 (Environmental Management System) certificate</t>
  </si>
  <si>
    <t>Environmental permits (air emissions, water discharge, waste handling)</t>
  </si>
  <si>
    <t>Records of environmental inspections or audits</t>
  </si>
  <si>
    <t>Evidence of compliance with local environmental regulations</t>
  </si>
  <si>
    <t>Environmental Policies</t>
  </si>
  <si>
    <t>Environmental policy statement</t>
  </si>
  <si>
    <t>Energy management or reduction plan</t>
  </si>
  <si>
    <t>Waste management procedures</t>
  </si>
  <si>
    <t>Chemical or materials management policy (if applicable)</t>
  </si>
  <si>
    <t>SOCIAL CHECKLIST</t>
  </si>
  <si>
    <t>Workforce Metrics — Data to Track</t>
  </si>
  <si>
    <t>Total number of employees (headcount)</t>
  </si>
  <si>
    <t>Employee breakdown by gender, age group, and employment type</t>
  </si>
  <si>
    <t>Employee turnover rate (%)</t>
  </si>
  <si>
    <t>Average tenure</t>
  </si>
  <si>
    <t>Percentage of workforce covered by collective bargaining agreements</t>
  </si>
  <si>
    <t>Workforce Metrics — Documents to Have Ready</t>
  </si>
  <si>
    <t>Organizational chart showing reporting lines</t>
  </si>
  <si>
    <t>Employee handbook or HR policies</t>
  </si>
  <si>
    <t>Health and Safety — Data to Track</t>
  </si>
  <si>
    <t>Number of recordable workplace injuries (RIDDOR, OSHA, or local equivalent)</t>
  </si>
  <si>
    <t>Lost-time injury frequency rate (LTIFR) or total recordable incident rate (TRIR)</t>
  </si>
  <si>
    <t>Fatalities (must be reported if they occur)</t>
  </si>
  <si>
    <t>Near-miss incidents recorded</t>
  </si>
  <si>
    <t>Health and Safety — Documents to Have Ready</t>
  </si>
  <si>
    <t>ISO 45001 (Occupational Health &amp; Safety) certificate</t>
  </si>
  <si>
    <t>Health and safety policy</t>
  </si>
  <si>
    <t>Safety training records (who attended, when, topics covered)</t>
  </si>
  <si>
    <t>Incident investigation reports and corrective actions</t>
  </si>
  <si>
    <t>PPE requirements and provision records</t>
  </si>
  <si>
    <t>Emergency response procedures</t>
  </si>
  <si>
    <t>Training and Development — Data to Track</t>
  </si>
  <si>
    <t>Average training hours per employee per year</t>
  </si>
  <si>
    <t>Percentage of employees receiving performance reviews</t>
  </si>
  <si>
    <t>Training and Development — Documents to Have Ready</t>
  </si>
  <si>
    <t>Training logs or certificates (safety, technical skills, compliance)</t>
  </si>
  <si>
    <t>Evidence of induction or onboarding training for new hires</t>
  </si>
  <si>
    <t>Diversity, Equity, and Inclusion — Data to Track</t>
  </si>
  <si>
    <t>Gender breakdown at management level</t>
  </si>
  <si>
    <t>Wage gap data (if tracked)</t>
  </si>
  <si>
    <t>Diversity in recruitment and promotion</t>
  </si>
  <si>
    <t>Diversity, Equity, and Inclusion — Documents to Have Ready</t>
  </si>
  <si>
    <t>Equal opportunities or non-discrimination policy</t>
  </si>
  <si>
    <t>Evidence of diversity initiatives</t>
  </si>
  <si>
    <t>Labor Rights and Human Rights</t>
  </si>
  <si>
    <t>Code of conduct covering forced labor, child labor, freedom of association, fair wages</t>
  </si>
  <si>
    <t>Evidence of compliance with local labor laws (contracts, payroll records)</t>
  </si>
  <si>
    <t>Working hours policy (maximum hours, overtime limits)</t>
  </si>
  <si>
    <t>Whistleblowing or grievance mechanism description</t>
  </si>
  <si>
    <t>GOVERNANCE CHECKLIST</t>
  </si>
  <si>
    <t>Corporate Governance</t>
  </si>
  <si>
    <t>Organizational structure and ownership information</t>
  </si>
  <si>
    <t>Code of business conduct or ethics policy</t>
  </si>
  <si>
    <t>Anti-corruption and anti-bribery policy</t>
  </si>
  <si>
    <t>Conflict of interest policy</t>
  </si>
  <si>
    <t>Gift and hospitality policy</t>
  </si>
  <si>
    <t>Data Protection and Cybersecurity</t>
  </si>
  <si>
    <t>Data protection or privacy policy (GDPR compliance if applicable)</t>
  </si>
  <si>
    <t>ISO 27001 (Information Security) certificate</t>
  </si>
  <si>
    <t>Cybersecurity incident response plan</t>
  </si>
  <si>
    <t>Supply Chain Management — Data to Track</t>
  </si>
  <si>
    <t>Number of direct suppliers</t>
  </si>
  <si>
    <t>Percentage of suppliers assessed for ESG risks</t>
  </si>
  <si>
    <t>Countries or regions where suppliers are located</t>
  </si>
  <si>
    <t>Supply Chain Management — Documents to Have Ready</t>
  </si>
  <si>
    <t>Supplier code of conduct or sustainable procurement policy</t>
  </si>
  <si>
    <t>Evidence of supplier assessments, audits, or questionnaires</t>
  </si>
  <si>
    <t>Due diligence process for high-risk suppliers</t>
  </si>
  <si>
    <t>Certifications and Standards</t>
  </si>
  <si>
    <t>ISO 9001 (Quality Management) certificate</t>
  </si>
  <si>
    <t>Industry-specific certifications (SA8000, FSC, GOTS, B Corp, Fair Trade, etc.)</t>
  </si>
  <si>
    <t>Customer audit reports (if non-confidential and favorable)</t>
  </si>
  <si>
    <t>Legal Compliance</t>
  </si>
  <si>
    <t>Evidence of compliance with applicable laws (environmental, labor, H&amp;S)</t>
  </si>
  <si>
    <t>Records of fines, penalties, or legal violations (with corrective actions)</t>
  </si>
  <si>
    <t>Business licenses and operating permits</t>
  </si>
  <si>
    <t>GAP SUMMARY</t>
  </si>
  <si>
    <t>This tab auto-calculates your readiness based on the Status column in each pillar tab.</t>
  </si>
  <si>
    <t>Pillar</t>
  </si>
  <si>
    <t>Total Items</t>
  </si>
  <si>
    <t>Have It</t>
  </si>
  <si>
    <t>In Progress</t>
  </si>
  <si>
    <t>Missing</t>
  </si>
  <si>
    <t>Readiness %</t>
  </si>
  <si>
    <t>Environment</t>
  </si>
  <si>
    <t>Social</t>
  </si>
  <si>
    <t>Governance</t>
  </si>
  <si>
    <t>OVERALL</t>
  </si>
  <si>
    <t>Fill in the Status column on each tab and this summary updates automatically.</t>
  </si>
  <si>
    <t>YOU'VE DONE THE HARD PART.</t>
  </si>
  <si>
    <t>You now know exactly what ESG data and documents you have,</t>
  </si>
  <si>
    <t>what's missing, and what needs attention.</t>
  </si>
  <si>
    <t>That's further than most suppliers ever get.</t>
  </si>
  <si>
    <t>WHAT HAPPENS NEXT?</t>
  </si>
  <si>
    <t>When your customer sends a sustainability questionnaire — EcoVadis, CDP,</t>
  </si>
  <si>
    <t>Sedex, or their own custom form — you'll need to:</t>
  </si>
  <si>
    <t xml:space="preserve">  1. Parse the questionnaire (often 50-200 questions across multiple formats)</t>
  </si>
  <si>
    <t xml:space="preserve">  2. Map each question to your data and documents</t>
  </si>
  <si>
    <t xml:space="preserve">  3. Write clear, evidence-backed responses</t>
  </si>
  <si>
    <t xml:space="preserve">  4. Export in the format they need</t>
  </si>
  <si>
    <t xml:space="preserve">  5. Repeat for every customer, every year</t>
  </si>
  <si>
    <t>This takes most suppliers 20-40 hours per questionnaire.</t>
  </si>
  <si>
    <t>THERE'S A FASTER WAY.</t>
  </si>
  <si>
    <t>ESG Passport by esgforsuppliers.com helps you move from this checklist to buyer-ready answers:</t>
  </si>
  <si>
    <t xml:space="preserve">  FREE WORKSPACE (€0):</t>
  </si>
  <si>
    <t xml:space="preserve">    • Track the data from this checklist in one workspace</t>
  </si>
  <si>
    <t xml:space="preserve">    • Calculate your Scope 1 &amp; 2 emissions automatically</t>
  </si>
  <si>
    <t xml:space="preserve">    • Preview how your data maps to a sample buyer questionnaire</t>
  </si>
  <si>
    <t xml:space="preserve">    • Store policies, certifications, and source notes</t>
  </si>
  <si>
    <t xml:space="preserve">    • Generate the first 5 draft answers for review</t>
  </si>
  <si>
    <t xml:space="preserve">  ESG PASSPORT (€499 one-time):</t>
  </si>
  <si>
    <t xml:space="preserve">    • Upload customer questionnaires and supported source documents</t>
  </si>
  <si>
    <t xml:space="preserve">    • Extract data from bills, invoices, and source files</t>
  </si>
  <si>
    <t xml:space="preserve">    • Match questionnaire questions to your ESG data and documents</t>
  </si>
  <si>
    <t xml:space="preserve">    • Generate draft answers with evidence and review notes</t>
  </si>
  <si>
    <t xml:space="preserve">    • Export buyer-ready responses without rebuilding from scratch</t>
  </si>
  <si>
    <t>One payment. No subscription. Built for suppliers who need structured, evidence-based</t>
  </si>
  <si>
    <t>responses drawn from their actual data and documents.</t>
  </si>
  <si>
    <t>→  Start free workspace: https://esgforsuppliers.com/app/#/demo</t>
  </si>
  <si>
    <t>→  See ESG Passport: https://esgforsuppliers.com/passport</t>
  </si>
  <si>
    <t>→  Prefer Excel? ESG Response Toolkit (€347): https://esgforsuppliers.com/esg-response-toolkit</t>
  </si>
  <si>
    <t>Free guides: https://esgforsuppliers.com/guides | Questions: contact@esgforsuppliers.com</t>
  </si>
</sst>
</file>

<file path=xl\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"/>
    <numFmt numFmtId="165" formatCode="0&quot;%&quot;"/>
  </numFmts>
  <fonts count="14">
    <font>
      <sz val="11"/>
      <color theme="1"/>
      <name val="Calibri"/>
      <family val="2"/>
      <scheme val="minor"/>
    </font>
    <font>
      <b/>
      <sz val="18"/>
      <color rgb="FF1A1A1A"/>
      <name val="Calibri"/>
    </font>
    <font>
      <sz val="11"/>
      <color rgb="FF1A1A1A"/>
      <name val="Calibri"/>
    </font>
    <font>
      <b/>
      <sz val="13"/>
      <color rgb="FF1A1A1A"/>
      <name val="Calibri"/>
    </font>
    <font>
      <b/>
      <sz val="16"/>
      <color rgb="FF1A1A1A"/>
      <name val="Calibri"/>
    </font>
    <font>
      <b/>
      <sz val="11"/>
      <color rgb="FFFFFFFF"/>
      <name val="Calibri"/>
    </font>
    <font>
      <b/>
      <sz val="11"/>
      <color rgb="FF1A1A1A"/>
      <name val="Calibri"/>
    </font>
    <font>
      <sz val="10"/>
      <color rgb="FF6B6B6B"/>
      <name val="Calibri"/>
    </font>
    <font>
      <sz val="11"/>
      <name val="Calibri"/>
    </font>
    <font>
      <sz val="11"/>
      <color rgb="FF6B6B6B"/>
      <name val="Calibri"/>
    </font>
    <font>
      <b/>
      <sz val="12"/>
      <color rgb="FF1A1A1A"/>
      <name val="Calibri"/>
    </font>
    <font>
      <u/>
      <sz val="11"/>
      <color theme="10"/>
      <name val="Calibri"/>
      <family val="2"/>
      <scheme val="minor"/>
    </font>
    <font>
      <u/>
      <sz val="14"/>
      <color theme="10"/>
      <name val="Calibri"/>
      <family val="2"/>
      <scheme val="minor"/>
    </font>
    <font>
      <sz val="14"/>
      <color rgb="FF1A1A1A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1A1A1A"/>
      </patternFill>
    </fill>
    <fill>
      <patternFill patternType="solid">
        <fgColor rgb="FFF0EDE8"/>
      </patternFill>
    </fill>
  </fills>
  <borders count="2">
    <border>
      <left/>
      <right/>
      <top/>
      <bottom/>
      <diagonal/>
    </border>
    <border>
      <left style="thin">
        <color rgb="FFE0DCD5"/>
      </left>
      <right style="thin">
        <color rgb="FFE0DCD5"/>
      </right>
      <top style="thin">
        <color rgb="FFE0DCD5"/>
      </top>
      <bottom style="thin">
        <color rgb="FFE0DCD5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29">
    <xf numFmtId="0" fontId="0" fillId="0" borderId="0" xfId="0"/>
    <xf numFmtId="0" fontId="4" fillId="0" borderId="0" xfId="0" applyFont="1"/>
    <xf numFmtId="0" fontId="5" fillId="2" borderId="1" xfId="0" applyFont="1" applyFill="1" applyBorder="1" applyAlignment="1">
      <alignment horizontal="center" vertical="center"/>
    </xf>
    <xf numFmtId="0" fontId="0" fillId="3" borderId="1" xfId="0" applyFill="1" applyBorder="1"/>
    <xf numFmtId="0" fontId="7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164" fontId="8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0" fontId="9" fillId="0" borderId="0" xfId="0" applyFont="1"/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0" fontId="10" fillId="3" borderId="1" xfId="0" applyFont="1" applyFill="1" applyBorder="1" applyAlignment="1">
      <alignment horizontal="left"/>
    </xf>
    <xf numFmtId="0" fontId="10" fillId="3" borderId="1" xfId="0" applyFont="1" applyFill="1" applyBorder="1" applyAlignment="1">
      <alignment horizontal="center" vertical="center"/>
    </xf>
    <xf numFmtId="165" fontId="10" fillId="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0" fillId="0" borderId="0" xfId="0" applyAlignment="1"/>
    <xf numFmtId="0" fontId="2" fillId="0" borderId="0" xfId="0" applyFont="1" applyAlignment="1"/>
    <xf numFmtId="0" fontId="11" fillId="0" borderId="0" xfId="1" applyAlignment="1">
      <alignment wrapText="1"/>
    </xf>
    <xf numFmtId="0" fontId="4" fillId="0" borderId="0" xfId="0" applyFont="1" applyAlignment="1"/>
    <xf numFmtId="0" fontId="10" fillId="0" borderId="0" xfId="0" applyFont="1" applyAlignment="1"/>
    <xf numFmtId="0" fontId="12" fillId="0" borderId="0" xfId="1" applyFont="1" applyAlignment="1"/>
    <xf numFmtId="0" fontId="13" fillId="0" borderId="0" xfId="0" applyFont="1" applyAlignme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\theme\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\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/>
  <xr:revisionPtr revIDLastSave="0" documentId="13_ncr:1_{2B0BA714-35DC-4BDA-9FDA-B93C3C9F3E49}" xr6:coauthVersionLast="36" xr6:coauthVersionMax="36" xr10:uidLastSave="{00000000-0000-0000-0000-000000000000}"/>
  <bookViews>
    <workbookView xWindow="0" yWindow="0" windowWidth="23040" windowHeight="10284" activeTab="5" xr2:uid="{00000000-000D-0000-FFFF-FFFF00000000}"/>
  </bookViews>
  <sheets>
    <sheet name="Instructions" sheetId="1" r:id="rId1"/>
    <sheet name="Environment" sheetId="2" r:id="rId2"/>
    <sheet name="Social" sheetId="3" r:id="rId3"/>
    <sheet name="Governance" sheetId="4" r:id="rId4"/>
    <sheet name="Gap Summary" sheetId="5" r:id="rId5"/>
    <sheet name="Next Steps" sheetId="6" r:id="rId6"/>
  </sheets>
  <calcPr calcId="191029"/>
</workbook>
</file>

<file path=xl\worksheets\_rels\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esgforsuppliers.com/guides" TargetMode="External"/></Relationships>
</file>

<file path=xl\worksheets\_rels\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esgforsuppliers.com/guides" TargetMode="External"/><Relationship Id="rId2" Type="http://schemas.openxmlformats.org/officeDocument/2006/relationships/hyperlink" Target="https://esgforsuppliers.com/tools" TargetMode="External"/><Relationship Id="rId1" Type="http://schemas.openxmlformats.org/officeDocument/2006/relationships/hyperlink" Target="https://esgforsuppliers.com/passport" TargetMode="External"/><Relationship Id="rId4" Type="http://schemas.openxmlformats.org/officeDocument/2006/relationships/printerSettings" Target="../printerSettings/printerSettings1.bin"/></Relationships>
</file>

<file path=xl\worksheets\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A1A1A"/>
  </sheetPr>
  <dimension ref="B2:B30"/>
  <sheetViews>
    <sheetView showGridLines="0" zoomScaleNormal="100" workbookViewId="0">
      <selection sqref="A1:A1048576"/>
    </sheetView>
  </sheetViews>
  <sheetFormatPr defaultColWidth="80" defaultRowHeight="14.4"/>
  <cols>
    <col min="1" max="1" width="10.77734375" customWidth="1"/>
    <col min="2" max="2" width="126.21875" style="18" customWidth="1"/>
  </cols>
  <sheetData>
    <row r="2" spans="2:2" ht="23.4">
      <c r="B2" s="19" t="s">
        <v>0</v>
      </c>
    </row>
    <row r="3" spans="2:2">
      <c r="B3" s="20" t="s">
        <v>1</v>
      </c>
    </row>
    <row r="4" spans="2:2">
      <c r="B4" s="20" t="s">
        <v>2</v>
      </c>
    </row>
    <row r="5" spans="2:2">
      <c r="B5" s="20" t="s">
        <v>1</v>
      </c>
    </row>
    <row r="6" spans="2:2" ht="17.399999999999999">
      <c r="B6" s="21" t="s">
        <v>3</v>
      </c>
    </row>
    <row r="7" spans="2:2">
      <c r="B7" s="20" t="s">
        <v>1</v>
      </c>
    </row>
    <row r="8" spans="2:2" ht="28.8">
      <c r="B8" s="20" t="s">
        <v>4</v>
      </c>
    </row>
    <row r="9" spans="2:2">
      <c r="B9" s="20" t="s">
        <v>1</v>
      </c>
    </row>
    <row r="10" spans="2:2">
      <c r="B10" s="20" t="s">
        <v>5</v>
      </c>
    </row>
    <row r="11" spans="2:2">
      <c r="B11" s="20" t="s">
        <v>6</v>
      </c>
    </row>
    <row r="12" spans="2:2">
      <c r="B12" s="20" t="s">
        <v>7</v>
      </c>
    </row>
    <row r="13" spans="2:2">
      <c r="B13" s="20" t="s">
        <v>8</v>
      </c>
    </row>
    <row r="14" spans="2:2">
      <c r="B14" s="20" t="s">
        <v>9</v>
      </c>
    </row>
    <row r="15" spans="2:2">
      <c r="B15" s="20" t="s">
        <v>10</v>
      </c>
    </row>
    <row r="16" spans="2:2">
      <c r="B16" s="20" t="s">
        <v>1</v>
      </c>
    </row>
    <row r="17" spans="2:2">
      <c r="B17" s="20" t="s">
        <v>11</v>
      </c>
    </row>
    <row r="18" spans="2:2" ht="17.399999999999999">
      <c r="B18" s="21" t="s">
        <v>1</v>
      </c>
    </row>
    <row r="19" spans="2:2">
      <c r="B19" s="20" t="s">
        <v>12</v>
      </c>
    </row>
    <row r="20" spans="2:2">
      <c r="B20" s="20" t="s">
        <v>13</v>
      </c>
    </row>
    <row r="21" spans="2:2">
      <c r="B21" s="20" t="s">
        <v>14</v>
      </c>
    </row>
    <row r="22" spans="2:2">
      <c r="B22" s="20" t="s">
        <v>15</v>
      </c>
    </row>
    <row r="23" spans="2:2">
      <c r="B23" s="20" t="s">
        <v>16</v>
      </c>
    </row>
    <row r="24" spans="2:2">
      <c r="B24" s="20" t="s">
        <v>1</v>
      </c>
    </row>
    <row r="25" spans="2:2" ht="17.399999999999999">
      <c r="B25" s="21" t="s">
        <v>17</v>
      </c>
    </row>
    <row r="26" spans="2:2">
      <c r="B26" s="20" t="s">
        <v>1</v>
      </c>
    </row>
    <row r="27" spans="2:2">
      <c r="B27" s="20" t="s">
        <v>18</v>
      </c>
    </row>
    <row r="28" spans="2:2">
      <c r="B28" s="20" t="s">
        <v>1</v>
      </c>
    </row>
    <row r="29" spans="2:2">
      <c r="B29" s="20" t="s">
        <v>1</v>
      </c>
    </row>
    <row r="30" spans="2:2">
      <c r="B30" s="24" t="s">
        <v>19</v>
      </c>
    </row>
  </sheetData>
  <hyperlinks>
    <hyperlink ref="B30" r:id="rId1" xr:uid="{1ED5FFC9-68B1-460A-9922-5B7A9D88FC35}"/>
  </hyperlinks>
  <pageMargins left="0.7" right="0.7" top="0.75" bottom="0.75" header="0.3" footer="0.3"/>
  <pageSetup orientation="portrait" horizontalDpi="4294967295" verticalDpi="4294967295"/>
</worksheet>
</file>

<file path=xl\worksheets\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2E7D32"/>
  </sheetPr>
  <dimension ref="B1:H40"/>
  <sheetViews>
    <sheetView showGridLines="0" workbookViewId="0">
      <pane ySplit="3" topLeftCell="A4" activePane="bottomLeft" state="frozen"/>
      <selection pane="bottomLeft" sqref="A1:A1048576"/>
    </sheetView>
  </sheetViews>
  <sheetFormatPr defaultRowHeight="14.4"/>
  <cols>
    <col min="1" max="1" width="10.77734375" customWidth="1"/>
    <col min="2" max="2" width="4" customWidth="1"/>
    <col min="3" max="3" width="65.21875" bestFit="1" customWidth="1"/>
    <col min="4" max="4" width="16" customWidth="1"/>
    <col min="5" max="5" width="12" customWidth="1"/>
    <col min="6" max="6" width="18" customWidth="1"/>
    <col min="7" max="7" width="14" customWidth="1"/>
    <col min="8" max="8" width="35" customWidth="1"/>
  </cols>
  <sheetData>
    <row r="1" spans="2:8">
      <c r="B1" t="s">
        <v>1</v>
      </c>
      <c r="C1" t="s">
        <v>1</v>
      </c>
      <c r="D1" t="s">
        <v>1</v>
      </c>
      <c r="E1" t="s">
        <v>1</v>
      </c>
      <c r="F1" t="s">
        <v>1</v>
      </c>
      <c r="G1" t="s">
        <v>1</v>
      </c>
      <c r="H1" t="s">
        <v>1</v>
      </c>
    </row>
    <row r="2" spans="2:8" ht="30" customHeight="1">
      <c r="B2" t="s">
        <v>1</v>
      </c>
      <c r="C2" s="1" t="s">
        <v>20</v>
      </c>
      <c r="D2" t="s">
        <v>1</v>
      </c>
      <c r="E2" t="s">
        <v>1</v>
      </c>
      <c r="F2" t="s">
        <v>1</v>
      </c>
      <c r="G2" t="s">
        <v>1</v>
      </c>
      <c r="H2" t="s">
        <v>1</v>
      </c>
    </row>
    <row r="4" spans="2:8" ht="24" customHeight="1">
      <c r="B4" s="2" t="s">
        <v>21</v>
      </c>
      <c r="C4" s="2" t="s">
        <v>22</v>
      </c>
      <c r="D4" s="2" t="s">
        <v>23</v>
      </c>
      <c r="E4" s="2" t="s">
        <v>24</v>
      </c>
      <c r="F4" s="2" t="s">
        <v>25</v>
      </c>
      <c r="G4" s="2" t="s">
        <v>26</v>
      </c>
      <c r="H4" s="2" t="s">
        <v>27</v>
      </c>
    </row>
    <row r="5" spans="2:8" ht="22.05" customHeight="1">
      <c r="B5" s="3" t="s">
        <v>1</v>
      </c>
      <c r="C5" s="17" t="s">
        <v>28</v>
      </c>
      <c r="D5" s="17"/>
      <c r="E5" s="17"/>
      <c r="F5" s="17"/>
      <c r="G5" s="17"/>
      <c r="H5" s="17"/>
    </row>
    <row r="6" spans="2:8" ht="22.05" customHeight="1">
      <c r="B6" s="4">
        <v>1</v>
      </c>
      <c r="C6" s="5" t="s">
        <v>29</v>
      </c>
      <c r="D6" s="6" t="s">
        <v>1</v>
      </c>
      <c r="E6" s="6" t="s">
        <v>1</v>
      </c>
      <c r="F6" s="7" t="s">
        <v>1</v>
      </c>
      <c r="G6" s="8" t="s">
        <v>1</v>
      </c>
      <c r="H6" s="9" t="s">
        <v>1</v>
      </c>
    </row>
    <row r="7" spans="2:8" ht="22.05" customHeight="1">
      <c r="B7" s="4">
        <v>2</v>
      </c>
      <c r="C7" s="5" t="s">
        <v>30</v>
      </c>
      <c r="D7" s="6" t="s">
        <v>1</v>
      </c>
      <c r="E7" s="6" t="s">
        <v>1</v>
      </c>
      <c r="F7" s="7" t="s">
        <v>1</v>
      </c>
      <c r="G7" s="8" t="s">
        <v>1</v>
      </c>
      <c r="H7" s="9" t="s">
        <v>1</v>
      </c>
    </row>
    <row r="8" spans="2:8" ht="22.05" customHeight="1">
      <c r="B8" s="4">
        <v>3</v>
      </c>
      <c r="C8" s="5" t="s">
        <v>31</v>
      </c>
      <c r="D8" s="6" t="s">
        <v>1</v>
      </c>
      <c r="E8" s="6" t="s">
        <v>1</v>
      </c>
      <c r="F8" s="7" t="s">
        <v>1</v>
      </c>
      <c r="G8" s="8" t="s">
        <v>1</v>
      </c>
      <c r="H8" s="9" t="s">
        <v>1</v>
      </c>
    </row>
    <row r="9" spans="2:8" ht="22.05" customHeight="1">
      <c r="B9" s="4">
        <v>4</v>
      </c>
      <c r="C9" s="5" t="s">
        <v>32</v>
      </c>
      <c r="D9" s="6" t="s">
        <v>1</v>
      </c>
      <c r="E9" s="6" t="s">
        <v>1</v>
      </c>
      <c r="F9" s="7" t="s">
        <v>1</v>
      </c>
      <c r="G9" s="8" t="s">
        <v>1</v>
      </c>
      <c r="H9" s="9" t="s">
        <v>1</v>
      </c>
    </row>
    <row r="10" spans="2:8" ht="22.05" customHeight="1">
      <c r="B10" s="4">
        <v>5</v>
      </c>
      <c r="C10" s="5" t="s">
        <v>33</v>
      </c>
      <c r="D10" s="6" t="s">
        <v>1</v>
      </c>
      <c r="E10" s="6" t="s">
        <v>1</v>
      </c>
      <c r="F10" s="7" t="s">
        <v>1</v>
      </c>
      <c r="G10" s="8" t="s">
        <v>1</v>
      </c>
      <c r="H10" s="9" t="s">
        <v>1</v>
      </c>
    </row>
    <row r="11" spans="2:8" ht="22.05" customHeight="1">
      <c r="B11" s="4">
        <v>6</v>
      </c>
      <c r="C11" s="5" t="s">
        <v>34</v>
      </c>
      <c r="D11" s="6" t="s">
        <v>1</v>
      </c>
      <c r="E11" s="6" t="s">
        <v>1</v>
      </c>
      <c r="F11" s="7" t="s">
        <v>1</v>
      </c>
      <c r="G11" s="8" t="s">
        <v>1</v>
      </c>
      <c r="H11" s="9" t="s">
        <v>1</v>
      </c>
    </row>
    <row r="12" spans="2:8" ht="22.05" customHeight="1">
      <c r="B12" s="3" t="s">
        <v>1</v>
      </c>
      <c r="C12" s="17" t="s">
        <v>35</v>
      </c>
      <c r="D12" s="17"/>
      <c r="E12" s="17"/>
      <c r="F12" s="17"/>
      <c r="G12" s="17"/>
      <c r="H12" s="17"/>
    </row>
    <row r="13" spans="2:8" ht="22.05" customHeight="1">
      <c r="B13" s="4">
        <v>7</v>
      </c>
      <c r="C13" s="5" t="s">
        <v>36</v>
      </c>
      <c r="D13" s="6" t="s">
        <v>1</v>
      </c>
      <c r="E13" s="6" t="s">
        <v>1</v>
      </c>
      <c r="F13" s="7" t="s">
        <v>1</v>
      </c>
      <c r="G13" s="8" t="s">
        <v>1</v>
      </c>
      <c r="H13" s="9" t="s">
        <v>1</v>
      </c>
    </row>
    <row r="14" spans="2:8" ht="22.05" customHeight="1">
      <c r="B14" s="4">
        <v>8</v>
      </c>
      <c r="C14" s="5" t="s">
        <v>37</v>
      </c>
      <c r="D14" s="6" t="s">
        <v>1</v>
      </c>
      <c r="E14" s="6" t="s">
        <v>1</v>
      </c>
      <c r="F14" s="7" t="s">
        <v>1</v>
      </c>
      <c r="G14" s="8" t="s">
        <v>1</v>
      </c>
      <c r="H14" s="9" t="s">
        <v>1</v>
      </c>
    </row>
    <row r="15" spans="2:8" ht="22.05" customHeight="1">
      <c r="B15" s="4">
        <v>9</v>
      </c>
      <c r="C15" s="5" t="s">
        <v>38</v>
      </c>
      <c r="D15" s="6" t="s">
        <v>1</v>
      </c>
      <c r="E15" s="6" t="s">
        <v>1</v>
      </c>
      <c r="F15" s="7" t="s">
        <v>1</v>
      </c>
      <c r="G15" s="8" t="s">
        <v>1</v>
      </c>
      <c r="H15" s="9" t="s">
        <v>1</v>
      </c>
    </row>
    <row r="16" spans="2:8" ht="22.05" customHeight="1">
      <c r="B16" s="3" t="s">
        <v>1</v>
      </c>
      <c r="C16" s="17" t="s">
        <v>39</v>
      </c>
      <c r="D16" s="17"/>
      <c r="E16" s="17"/>
      <c r="F16" s="17"/>
      <c r="G16" s="17"/>
      <c r="H16" s="17"/>
    </row>
    <row r="17" spans="2:8" ht="22.05" customHeight="1">
      <c r="B17" s="4">
        <v>10</v>
      </c>
      <c r="C17" s="5" t="s">
        <v>40</v>
      </c>
      <c r="D17" s="6" t="s">
        <v>1</v>
      </c>
      <c r="E17" s="6" t="s">
        <v>1</v>
      </c>
      <c r="F17" s="7" t="s">
        <v>1</v>
      </c>
      <c r="G17" s="8" t="s">
        <v>1</v>
      </c>
      <c r="H17" s="9" t="s">
        <v>1</v>
      </c>
    </row>
    <row r="18" spans="2:8" ht="22.05" customHeight="1">
      <c r="B18" s="4">
        <v>11</v>
      </c>
      <c r="C18" s="5" t="s">
        <v>41</v>
      </c>
      <c r="D18" s="6" t="s">
        <v>1</v>
      </c>
      <c r="E18" s="6" t="s">
        <v>1</v>
      </c>
      <c r="F18" s="7" t="s">
        <v>1</v>
      </c>
      <c r="G18" s="8" t="s">
        <v>1</v>
      </c>
      <c r="H18" s="9" t="s">
        <v>1</v>
      </c>
    </row>
    <row r="19" spans="2:8" ht="22.05" customHeight="1">
      <c r="B19" s="4">
        <v>12</v>
      </c>
      <c r="C19" s="5" t="s">
        <v>42</v>
      </c>
      <c r="D19" s="6" t="s">
        <v>1</v>
      </c>
      <c r="E19" s="6" t="s">
        <v>1</v>
      </c>
      <c r="F19" s="7" t="s">
        <v>1</v>
      </c>
      <c r="G19" s="8" t="s">
        <v>1</v>
      </c>
      <c r="H19" s="9" t="s">
        <v>1</v>
      </c>
    </row>
    <row r="20" spans="2:8" ht="22.05" customHeight="1">
      <c r="B20" s="3" t="s">
        <v>1</v>
      </c>
      <c r="C20" s="17" t="s">
        <v>43</v>
      </c>
      <c r="D20" s="17"/>
      <c r="E20" s="17"/>
      <c r="F20" s="17"/>
      <c r="G20" s="17"/>
      <c r="H20" s="17"/>
    </row>
    <row r="21" spans="2:8" ht="22.05" customHeight="1">
      <c r="B21" s="4">
        <v>13</v>
      </c>
      <c r="C21" s="5" t="s">
        <v>44</v>
      </c>
      <c r="D21" s="6" t="s">
        <v>1</v>
      </c>
      <c r="E21" s="6" t="s">
        <v>1</v>
      </c>
      <c r="F21" s="7" t="s">
        <v>1</v>
      </c>
      <c r="G21" s="8" t="s">
        <v>1</v>
      </c>
      <c r="H21" s="9" t="s">
        <v>1</v>
      </c>
    </row>
    <row r="22" spans="2:8" ht="22.05" customHeight="1">
      <c r="B22" s="4">
        <v>14</v>
      </c>
      <c r="C22" s="5" t="s">
        <v>45</v>
      </c>
      <c r="D22" s="6" t="s">
        <v>1</v>
      </c>
      <c r="E22" s="6" t="s">
        <v>1</v>
      </c>
      <c r="F22" s="7" t="s">
        <v>1</v>
      </c>
      <c r="G22" s="8" t="s">
        <v>1</v>
      </c>
      <c r="H22" s="9" t="s">
        <v>1</v>
      </c>
    </row>
    <row r="23" spans="2:8" ht="22.05" customHeight="1">
      <c r="B23" s="3" t="s">
        <v>1</v>
      </c>
      <c r="C23" s="17" t="s">
        <v>46</v>
      </c>
      <c r="D23" s="17"/>
      <c r="E23" s="17"/>
      <c r="F23" s="17"/>
      <c r="G23" s="17"/>
      <c r="H23" s="17"/>
    </row>
    <row r="24" spans="2:8" ht="22.05" customHeight="1">
      <c r="B24" s="4">
        <v>15</v>
      </c>
      <c r="C24" s="5" t="s">
        <v>47</v>
      </c>
      <c r="D24" s="6" t="s">
        <v>1</v>
      </c>
      <c r="E24" s="6" t="s">
        <v>1</v>
      </c>
      <c r="F24" s="7" t="s">
        <v>1</v>
      </c>
      <c r="G24" s="8" t="s">
        <v>1</v>
      </c>
      <c r="H24" s="9" t="s">
        <v>1</v>
      </c>
    </row>
    <row r="25" spans="2:8" ht="22.05" customHeight="1">
      <c r="B25" s="4">
        <v>16</v>
      </c>
      <c r="C25" s="5" t="s">
        <v>48</v>
      </c>
      <c r="D25" s="6" t="s">
        <v>1</v>
      </c>
      <c r="E25" s="6" t="s">
        <v>1</v>
      </c>
      <c r="F25" s="7" t="s">
        <v>1</v>
      </c>
      <c r="G25" s="8" t="s">
        <v>1</v>
      </c>
      <c r="H25" s="9" t="s">
        <v>1</v>
      </c>
    </row>
    <row r="26" spans="2:8" ht="22.05" customHeight="1">
      <c r="B26" s="4">
        <v>17</v>
      </c>
      <c r="C26" s="5" t="s">
        <v>49</v>
      </c>
      <c r="D26" s="6" t="s">
        <v>1</v>
      </c>
      <c r="E26" s="6" t="s">
        <v>1</v>
      </c>
      <c r="F26" s="7" t="s">
        <v>1</v>
      </c>
      <c r="G26" s="8" t="s">
        <v>1</v>
      </c>
      <c r="H26" s="9" t="s">
        <v>1</v>
      </c>
    </row>
    <row r="27" spans="2:8" ht="22.05" customHeight="1">
      <c r="B27" s="3" t="s">
        <v>1</v>
      </c>
      <c r="C27" s="17" t="s">
        <v>50</v>
      </c>
      <c r="D27" s="17"/>
      <c r="E27" s="17"/>
      <c r="F27" s="17"/>
      <c r="G27" s="17"/>
      <c r="H27" s="17"/>
    </row>
    <row r="28" spans="2:8" ht="22.05" customHeight="1">
      <c r="B28" s="4">
        <v>18</v>
      </c>
      <c r="C28" s="5" t="s">
        <v>51</v>
      </c>
      <c r="D28" s="6" t="s">
        <v>1</v>
      </c>
      <c r="E28" s="6" t="s">
        <v>1</v>
      </c>
      <c r="F28" s="7" t="s">
        <v>1</v>
      </c>
      <c r="G28" s="8" t="s">
        <v>1</v>
      </c>
      <c r="H28" s="9" t="s">
        <v>1</v>
      </c>
    </row>
    <row r="29" spans="2:8" ht="22.05" customHeight="1">
      <c r="B29" s="4">
        <v>19</v>
      </c>
      <c r="C29" s="5" t="s">
        <v>52</v>
      </c>
      <c r="D29" s="6" t="s">
        <v>1</v>
      </c>
      <c r="E29" s="6" t="s">
        <v>1</v>
      </c>
      <c r="F29" s="7" t="s">
        <v>1</v>
      </c>
      <c r="G29" s="8" t="s">
        <v>1</v>
      </c>
      <c r="H29" s="9" t="s">
        <v>1</v>
      </c>
    </row>
    <row r="30" spans="2:8" ht="22.05" customHeight="1">
      <c r="B30" s="4">
        <v>20</v>
      </c>
      <c r="C30" s="5" t="s">
        <v>53</v>
      </c>
      <c r="D30" s="6" t="s">
        <v>1</v>
      </c>
      <c r="E30" s="6" t="s">
        <v>1</v>
      </c>
      <c r="F30" s="7" t="s">
        <v>1</v>
      </c>
      <c r="G30" s="8" t="s">
        <v>1</v>
      </c>
      <c r="H30" s="9" t="s">
        <v>1</v>
      </c>
    </row>
    <row r="31" spans="2:8" ht="22.05" customHeight="1">
      <c r="B31" s="3" t="s">
        <v>1</v>
      </c>
      <c r="C31" s="17" t="s">
        <v>54</v>
      </c>
      <c r="D31" s="17"/>
      <c r="E31" s="17"/>
      <c r="F31" s="17"/>
      <c r="G31" s="17"/>
      <c r="H31" s="17"/>
    </row>
    <row r="32" spans="2:8" ht="22.05" customHeight="1">
      <c r="B32" s="4">
        <v>21</v>
      </c>
      <c r="C32" s="5" t="s">
        <v>55</v>
      </c>
      <c r="D32" s="6" t="s">
        <v>1</v>
      </c>
      <c r="E32" s="6" t="s">
        <v>1</v>
      </c>
      <c r="F32" s="7" t="s">
        <v>1</v>
      </c>
      <c r="G32" s="8" t="s">
        <v>1</v>
      </c>
      <c r="H32" s="9" t="s">
        <v>1</v>
      </c>
    </row>
    <row r="33" spans="2:8" ht="22.05" customHeight="1">
      <c r="B33" s="4">
        <v>22</v>
      </c>
      <c r="C33" s="5" t="s">
        <v>56</v>
      </c>
      <c r="D33" s="6" t="s">
        <v>1</v>
      </c>
      <c r="E33" s="6" t="s">
        <v>1</v>
      </c>
      <c r="F33" s="7" t="s">
        <v>1</v>
      </c>
      <c r="G33" s="8" t="s">
        <v>1</v>
      </c>
      <c r="H33" s="9" t="s">
        <v>1</v>
      </c>
    </row>
    <row r="34" spans="2:8" ht="22.05" customHeight="1">
      <c r="B34" s="4">
        <v>23</v>
      </c>
      <c r="C34" s="5" t="s">
        <v>57</v>
      </c>
      <c r="D34" s="6" t="s">
        <v>1</v>
      </c>
      <c r="E34" s="6" t="s">
        <v>1</v>
      </c>
      <c r="F34" s="7" t="s">
        <v>1</v>
      </c>
      <c r="G34" s="8" t="s">
        <v>1</v>
      </c>
      <c r="H34" s="9" t="s">
        <v>1</v>
      </c>
    </row>
    <row r="35" spans="2:8" ht="22.05" customHeight="1">
      <c r="B35" s="4">
        <v>24</v>
      </c>
      <c r="C35" s="5" t="s">
        <v>58</v>
      </c>
      <c r="D35" s="6" t="s">
        <v>1</v>
      </c>
      <c r="E35" s="6" t="s">
        <v>1</v>
      </c>
      <c r="F35" s="7" t="s">
        <v>1</v>
      </c>
      <c r="G35" s="8" t="s">
        <v>1</v>
      </c>
      <c r="H35" s="9" t="s">
        <v>1</v>
      </c>
    </row>
    <row r="36" spans="2:8" ht="22.05" customHeight="1">
      <c r="B36" s="3" t="s">
        <v>1</v>
      </c>
      <c r="C36" s="17" t="s">
        <v>59</v>
      </c>
      <c r="D36" s="17"/>
      <c r="E36" s="17"/>
      <c r="F36" s="17"/>
      <c r="G36" s="17"/>
      <c r="H36" s="17"/>
    </row>
    <row r="37" spans="2:8" ht="22.05" customHeight="1">
      <c r="B37" s="4">
        <v>25</v>
      </c>
      <c r="C37" s="5" t="s">
        <v>60</v>
      </c>
      <c r="D37" s="6" t="s">
        <v>1</v>
      </c>
      <c r="E37" s="6" t="s">
        <v>1</v>
      </c>
      <c r="F37" s="7" t="s">
        <v>1</v>
      </c>
      <c r="G37" s="8" t="s">
        <v>1</v>
      </c>
      <c r="H37" s="9" t="s">
        <v>1</v>
      </c>
    </row>
    <row r="38" spans="2:8" ht="22.05" customHeight="1">
      <c r="B38" s="4">
        <v>26</v>
      </c>
      <c r="C38" s="5" t="s">
        <v>61</v>
      </c>
      <c r="D38" s="6" t="s">
        <v>1</v>
      </c>
      <c r="E38" s="6" t="s">
        <v>1</v>
      </c>
      <c r="F38" s="7" t="s">
        <v>1</v>
      </c>
      <c r="G38" s="8" t="s">
        <v>1</v>
      </c>
      <c r="H38" s="9" t="s">
        <v>1</v>
      </c>
    </row>
    <row r="39" spans="2:8" ht="22.05" customHeight="1">
      <c r="B39" s="4">
        <v>27</v>
      </c>
      <c r="C39" s="5" t="s">
        <v>62</v>
      </c>
      <c r="D39" s="6" t="s">
        <v>1</v>
      </c>
      <c r="E39" s="6" t="s">
        <v>1</v>
      </c>
      <c r="F39" s="7" t="s">
        <v>1</v>
      </c>
      <c r="G39" s="8" t="s">
        <v>1</v>
      </c>
      <c r="H39" s="9" t="s">
        <v>1</v>
      </c>
    </row>
    <row r="40" spans="2:8" ht="22.05" customHeight="1">
      <c r="B40" s="4">
        <v>28</v>
      </c>
      <c r="C40" s="5" t="s">
        <v>63</v>
      </c>
      <c r="D40" s="6" t="s">
        <v>1</v>
      </c>
      <c r="E40" s="6" t="s">
        <v>1</v>
      </c>
      <c r="F40" s="7" t="s">
        <v>1</v>
      </c>
      <c r="G40" s="8" t="s">
        <v>1</v>
      </c>
      <c r="H40" s="9" t="s">
        <v>1</v>
      </c>
    </row>
  </sheetData>
  <autoFilter ref="B3:H3" xr:uid="{00000000-0009-0000-0000-000001000000}"/>
  <mergeCells count="8">
    <mergeCell ref="C27:H27"/>
    <mergeCell ref="C31:H31"/>
    <mergeCell ref="C36:H36"/>
    <mergeCell ref="C5:H5"/>
    <mergeCell ref="C12:H12"/>
    <mergeCell ref="C16:H16"/>
    <mergeCell ref="C20:H20"/>
    <mergeCell ref="C23:H23"/>
  </mergeCells>
  <dataValidations count="2">
    <dataValidation type="list" allowBlank="1" showErrorMessage="1" errorTitle="Invalid status" error="Please select from the dropdown." sqref="D6:D11 D37:D40 D32:D35 D28:D30 D24:D26 D21:D22 D17:D19 D13:D15" xr:uid="{00000000-0002-0000-0100-000000000000}">
      <formula1>"Have it,In Progress,Missing,Not Applicable"</formula1>
    </dataValidation>
    <dataValidation type="list" allowBlank="1" showErrorMessage="1" sqref="E6:E11 E37:E40 E32:E35 E28:E30 E24:E26 E21:E22 E17:E19 E13:E15" xr:uid="{00000000-0002-0000-0100-000009000000}">
      <formula1>"High,Medium,Low"</formula1>
    </dataValidation>
  </dataValidations>
  <pageMargins left="0.7" right="0.7" top="0.75" bottom="0.75" header="0.3" footer="0.3"/>
  <pageSetup orientation="portrait" horizontalDpi="4294967295" verticalDpi="4294967295"/>
</worksheet>
</file>

<file path=xl\worksheets\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1565C0"/>
  </sheetPr>
  <dimension ref="B1:H43"/>
  <sheetViews>
    <sheetView showGridLines="0" workbookViewId="0">
      <pane ySplit="3" topLeftCell="A4" activePane="bottomLeft" state="frozen"/>
      <selection pane="bottomLeft" sqref="A1:A1048576"/>
    </sheetView>
  </sheetViews>
  <sheetFormatPr defaultRowHeight="14.4"/>
  <cols>
    <col min="1" max="1" width="10.77734375" customWidth="1"/>
    <col min="2" max="2" width="4" customWidth="1"/>
    <col min="3" max="3" width="72.21875" bestFit="1" customWidth="1"/>
    <col min="4" max="4" width="16" customWidth="1"/>
    <col min="5" max="5" width="12" customWidth="1"/>
    <col min="6" max="6" width="18" customWidth="1"/>
    <col min="7" max="7" width="14" customWidth="1"/>
    <col min="8" max="8" width="35" customWidth="1"/>
  </cols>
  <sheetData>
    <row r="1" spans="2:8">
      <c r="B1" t="s">
        <v>1</v>
      </c>
      <c r="C1" t="s">
        <v>1</v>
      </c>
      <c r="D1" t="s">
        <v>1</v>
      </c>
      <c r="E1" t="s">
        <v>1</v>
      </c>
      <c r="F1" t="s">
        <v>1</v>
      </c>
      <c r="G1" t="s">
        <v>1</v>
      </c>
      <c r="H1" t="s">
        <v>1</v>
      </c>
    </row>
    <row r="2" spans="2:8" ht="30" customHeight="1">
      <c r="B2" t="s">
        <v>1</v>
      </c>
      <c r="C2" s="1" t="s">
        <v>64</v>
      </c>
      <c r="D2" t="s">
        <v>1</v>
      </c>
      <c r="E2" t="s">
        <v>1</v>
      </c>
      <c r="F2" t="s">
        <v>1</v>
      </c>
      <c r="G2" t="s">
        <v>1</v>
      </c>
      <c r="H2" t="s">
        <v>1</v>
      </c>
    </row>
    <row r="4" spans="2:8" ht="24" customHeight="1">
      <c r="B4" s="2" t="s">
        <v>21</v>
      </c>
      <c r="C4" s="2" t="s">
        <v>22</v>
      </c>
      <c r="D4" s="2" t="s">
        <v>23</v>
      </c>
      <c r="E4" s="2" t="s">
        <v>24</v>
      </c>
      <c r="F4" s="2" t="s">
        <v>25</v>
      </c>
      <c r="G4" s="2" t="s">
        <v>26</v>
      </c>
      <c r="H4" s="2" t="s">
        <v>27</v>
      </c>
    </row>
    <row r="5" spans="2:8" ht="22.05" customHeight="1">
      <c r="B5" s="3" t="s">
        <v>1</v>
      </c>
      <c r="C5" s="17" t="s">
        <v>65</v>
      </c>
      <c r="D5" s="17"/>
      <c r="E5" s="17"/>
      <c r="F5" s="17"/>
      <c r="G5" s="17"/>
      <c r="H5" s="17"/>
    </row>
    <row r="6" spans="2:8" ht="22.05" customHeight="1">
      <c r="B6" s="4">
        <v>1</v>
      </c>
      <c r="C6" s="5" t="s">
        <v>66</v>
      </c>
      <c r="D6" s="6" t="s">
        <v>1</v>
      </c>
      <c r="E6" s="6" t="s">
        <v>1</v>
      </c>
      <c r="F6" s="7" t="s">
        <v>1</v>
      </c>
      <c r="G6" s="8" t="s">
        <v>1</v>
      </c>
      <c r="H6" s="9" t="s">
        <v>1</v>
      </c>
    </row>
    <row r="7" spans="2:8" ht="22.05" customHeight="1">
      <c r="B7" s="4">
        <v>2</v>
      </c>
      <c r="C7" s="5" t="s">
        <v>67</v>
      </c>
      <c r="D7" s="6" t="s">
        <v>1</v>
      </c>
      <c r="E7" s="6" t="s">
        <v>1</v>
      </c>
      <c r="F7" s="7" t="s">
        <v>1</v>
      </c>
      <c r="G7" s="8" t="s">
        <v>1</v>
      </c>
      <c r="H7" s="9" t="s">
        <v>1</v>
      </c>
    </row>
    <row r="8" spans="2:8" ht="22.05" customHeight="1">
      <c r="B8" s="4">
        <v>3</v>
      </c>
      <c r="C8" s="5" t="s">
        <v>68</v>
      </c>
      <c r="D8" s="6" t="s">
        <v>1</v>
      </c>
      <c r="E8" s="6" t="s">
        <v>1</v>
      </c>
      <c r="F8" s="7" t="s">
        <v>1</v>
      </c>
      <c r="G8" s="8" t="s">
        <v>1</v>
      </c>
      <c r="H8" s="9" t="s">
        <v>1</v>
      </c>
    </row>
    <row r="9" spans="2:8" ht="22.05" customHeight="1">
      <c r="B9" s="4">
        <v>4</v>
      </c>
      <c r="C9" s="5" t="s">
        <v>69</v>
      </c>
      <c r="D9" s="6" t="s">
        <v>1</v>
      </c>
      <c r="E9" s="6" t="s">
        <v>1</v>
      </c>
      <c r="F9" s="7" t="s">
        <v>1</v>
      </c>
      <c r="G9" s="8" t="s">
        <v>1</v>
      </c>
      <c r="H9" s="9" t="s">
        <v>1</v>
      </c>
    </row>
    <row r="10" spans="2:8" ht="22.05" customHeight="1">
      <c r="B10" s="4">
        <v>5</v>
      </c>
      <c r="C10" s="5" t="s">
        <v>70</v>
      </c>
      <c r="D10" s="6" t="s">
        <v>1</v>
      </c>
      <c r="E10" s="6" t="s">
        <v>1</v>
      </c>
      <c r="F10" s="7" t="s">
        <v>1</v>
      </c>
      <c r="G10" s="8" t="s">
        <v>1</v>
      </c>
      <c r="H10" s="9" t="s">
        <v>1</v>
      </c>
    </row>
    <row r="11" spans="2:8" ht="22.05" customHeight="1">
      <c r="B11" s="3" t="s">
        <v>1</v>
      </c>
      <c r="C11" s="17" t="s">
        <v>71</v>
      </c>
      <c r="D11" s="17"/>
      <c r="E11" s="17"/>
      <c r="F11" s="17"/>
      <c r="G11" s="17"/>
      <c r="H11" s="17"/>
    </row>
    <row r="12" spans="2:8" ht="22.05" customHeight="1">
      <c r="B12" s="4">
        <v>6</v>
      </c>
      <c r="C12" s="5" t="s">
        <v>72</v>
      </c>
      <c r="D12" s="6" t="s">
        <v>1</v>
      </c>
      <c r="E12" s="6" t="s">
        <v>1</v>
      </c>
      <c r="F12" s="7" t="s">
        <v>1</v>
      </c>
      <c r="G12" s="8" t="s">
        <v>1</v>
      </c>
      <c r="H12" s="9" t="s">
        <v>1</v>
      </c>
    </row>
    <row r="13" spans="2:8" ht="22.05" customHeight="1">
      <c r="B13" s="4">
        <v>7</v>
      </c>
      <c r="C13" s="5" t="s">
        <v>73</v>
      </c>
      <c r="D13" s="6" t="s">
        <v>1</v>
      </c>
      <c r="E13" s="6" t="s">
        <v>1</v>
      </c>
      <c r="F13" s="7" t="s">
        <v>1</v>
      </c>
      <c r="G13" s="8" t="s">
        <v>1</v>
      </c>
      <c r="H13" s="9" t="s">
        <v>1</v>
      </c>
    </row>
    <row r="14" spans="2:8" ht="22.05" customHeight="1">
      <c r="B14" s="3" t="s">
        <v>1</v>
      </c>
      <c r="C14" s="17" t="s">
        <v>74</v>
      </c>
      <c r="D14" s="17"/>
      <c r="E14" s="17"/>
      <c r="F14" s="17"/>
      <c r="G14" s="17"/>
      <c r="H14" s="17"/>
    </row>
    <row r="15" spans="2:8" ht="22.05" customHeight="1">
      <c r="B15" s="4">
        <v>8</v>
      </c>
      <c r="C15" s="5" t="s">
        <v>75</v>
      </c>
      <c r="D15" s="6" t="s">
        <v>1</v>
      </c>
      <c r="E15" s="6" t="s">
        <v>1</v>
      </c>
      <c r="F15" s="7" t="s">
        <v>1</v>
      </c>
      <c r="G15" s="8" t="s">
        <v>1</v>
      </c>
      <c r="H15" s="9" t="s">
        <v>1</v>
      </c>
    </row>
    <row r="16" spans="2:8" ht="22.05" customHeight="1">
      <c r="B16" s="4">
        <v>9</v>
      </c>
      <c r="C16" s="5" t="s">
        <v>76</v>
      </c>
      <c r="D16" s="6" t="s">
        <v>1</v>
      </c>
      <c r="E16" s="6" t="s">
        <v>1</v>
      </c>
      <c r="F16" s="7" t="s">
        <v>1</v>
      </c>
      <c r="G16" s="8" t="s">
        <v>1</v>
      </c>
      <c r="H16" s="9" t="s">
        <v>1</v>
      </c>
    </row>
    <row r="17" spans="2:8" ht="22.05" customHeight="1">
      <c r="B17" s="4">
        <v>10</v>
      </c>
      <c r="C17" s="5" t="s">
        <v>77</v>
      </c>
      <c r="D17" s="6" t="s">
        <v>1</v>
      </c>
      <c r="E17" s="6" t="s">
        <v>1</v>
      </c>
      <c r="F17" s="7" t="s">
        <v>1</v>
      </c>
      <c r="G17" s="8" t="s">
        <v>1</v>
      </c>
      <c r="H17" s="9" t="s">
        <v>1</v>
      </c>
    </row>
    <row r="18" spans="2:8" ht="22.05" customHeight="1">
      <c r="B18" s="4">
        <v>11</v>
      </c>
      <c r="C18" s="5" t="s">
        <v>78</v>
      </c>
      <c r="D18" s="6" t="s">
        <v>1</v>
      </c>
      <c r="E18" s="6" t="s">
        <v>1</v>
      </c>
      <c r="F18" s="7" t="s">
        <v>1</v>
      </c>
      <c r="G18" s="8" t="s">
        <v>1</v>
      </c>
      <c r="H18" s="9" t="s">
        <v>1</v>
      </c>
    </row>
    <row r="19" spans="2:8" ht="22.05" customHeight="1">
      <c r="B19" s="3" t="s">
        <v>1</v>
      </c>
      <c r="C19" s="17" t="s">
        <v>79</v>
      </c>
      <c r="D19" s="17"/>
      <c r="E19" s="17"/>
      <c r="F19" s="17"/>
      <c r="G19" s="17"/>
      <c r="H19" s="17"/>
    </row>
    <row r="20" spans="2:8" ht="22.05" customHeight="1">
      <c r="B20" s="4">
        <v>12</v>
      </c>
      <c r="C20" s="5" t="s">
        <v>80</v>
      </c>
      <c r="D20" s="6" t="s">
        <v>1</v>
      </c>
      <c r="E20" s="6" t="s">
        <v>1</v>
      </c>
      <c r="F20" s="7" t="s">
        <v>1</v>
      </c>
      <c r="G20" s="8" t="s">
        <v>1</v>
      </c>
      <c r="H20" s="9" t="s">
        <v>1</v>
      </c>
    </row>
    <row r="21" spans="2:8" ht="22.05" customHeight="1">
      <c r="B21" s="4">
        <v>13</v>
      </c>
      <c r="C21" s="5" t="s">
        <v>81</v>
      </c>
      <c r="D21" s="6" t="s">
        <v>1</v>
      </c>
      <c r="E21" s="6" t="s">
        <v>1</v>
      </c>
      <c r="F21" s="7" t="s">
        <v>1</v>
      </c>
      <c r="G21" s="8" t="s">
        <v>1</v>
      </c>
      <c r="H21" s="9" t="s">
        <v>1</v>
      </c>
    </row>
    <row r="22" spans="2:8" ht="22.05" customHeight="1">
      <c r="B22" s="4">
        <v>14</v>
      </c>
      <c r="C22" s="5" t="s">
        <v>82</v>
      </c>
      <c r="D22" s="6" t="s">
        <v>1</v>
      </c>
      <c r="E22" s="6" t="s">
        <v>1</v>
      </c>
      <c r="F22" s="7" t="s">
        <v>1</v>
      </c>
      <c r="G22" s="8" t="s">
        <v>1</v>
      </c>
      <c r="H22" s="9" t="s">
        <v>1</v>
      </c>
    </row>
    <row r="23" spans="2:8" ht="22.05" customHeight="1">
      <c r="B23" s="4">
        <v>15</v>
      </c>
      <c r="C23" s="5" t="s">
        <v>83</v>
      </c>
      <c r="D23" s="6" t="s">
        <v>1</v>
      </c>
      <c r="E23" s="6" t="s">
        <v>1</v>
      </c>
      <c r="F23" s="7" t="s">
        <v>1</v>
      </c>
      <c r="G23" s="8" t="s">
        <v>1</v>
      </c>
      <c r="H23" s="9" t="s">
        <v>1</v>
      </c>
    </row>
    <row r="24" spans="2:8" ht="22.05" customHeight="1">
      <c r="B24" s="4">
        <v>16</v>
      </c>
      <c r="C24" s="5" t="s">
        <v>84</v>
      </c>
      <c r="D24" s="6" t="s">
        <v>1</v>
      </c>
      <c r="E24" s="6" t="s">
        <v>1</v>
      </c>
      <c r="F24" s="7" t="s">
        <v>1</v>
      </c>
      <c r="G24" s="8" t="s">
        <v>1</v>
      </c>
      <c r="H24" s="9" t="s">
        <v>1</v>
      </c>
    </row>
    <row r="25" spans="2:8" ht="22.05" customHeight="1">
      <c r="B25" s="4">
        <v>17</v>
      </c>
      <c r="C25" s="5" t="s">
        <v>85</v>
      </c>
      <c r="D25" s="6" t="s">
        <v>1</v>
      </c>
      <c r="E25" s="6" t="s">
        <v>1</v>
      </c>
      <c r="F25" s="7" t="s">
        <v>1</v>
      </c>
      <c r="G25" s="8" t="s">
        <v>1</v>
      </c>
      <c r="H25" s="9" t="s">
        <v>1</v>
      </c>
    </row>
    <row r="26" spans="2:8" ht="22.05" customHeight="1">
      <c r="B26" s="3" t="s">
        <v>1</v>
      </c>
      <c r="C26" s="17" t="s">
        <v>86</v>
      </c>
      <c r="D26" s="17"/>
      <c r="E26" s="17"/>
      <c r="F26" s="17"/>
      <c r="G26" s="17"/>
      <c r="H26" s="17"/>
    </row>
    <row r="27" spans="2:8" ht="22.05" customHeight="1">
      <c r="B27" s="4">
        <v>18</v>
      </c>
      <c r="C27" s="5" t="s">
        <v>87</v>
      </c>
      <c r="D27" s="6" t="s">
        <v>1</v>
      </c>
      <c r="E27" s="6" t="s">
        <v>1</v>
      </c>
      <c r="F27" s="7" t="s">
        <v>1</v>
      </c>
      <c r="G27" s="8" t="s">
        <v>1</v>
      </c>
      <c r="H27" s="9" t="s">
        <v>1</v>
      </c>
    </row>
    <row r="28" spans="2:8" ht="22.05" customHeight="1">
      <c r="B28" s="4">
        <v>19</v>
      </c>
      <c r="C28" s="5" t="s">
        <v>88</v>
      </c>
      <c r="D28" s="6" t="s">
        <v>1</v>
      </c>
      <c r="E28" s="6" t="s">
        <v>1</v>
      </c>
      <c r="F28" s="7" t="s">
        <v>1</v>
      </c>
      <c r="G28" s="8" t="s">
        <v>1</v>
      </c>
      <c r="H28" s="9" t="s">
        <v>1</v>
      </c>
    </row>
    <row r="29" spans="2:8" ht="22.05" customHeight="1">
      <c r="B29" s="3" t="s">
        <v>1</v>
      </c>
      <c r="C29" s="17" t="s">
        <v>89</v>
      </c>
      <c r="D29" s="17"/>
      <c r="E29" s="17"/>
      <c r="F29" s="17"/>
      <c r="G29" s="17"/>
      <c r="H29" s="17"/>
    </row>
    <row r="30" spans="2:8" ht="22.05" customHeight="1">
      <c r="B30" s="4">
        <v>20</v>
      </c>
      <c r="C30" s="5" t="s">
        <v>90</v>
      </c>
      <c r="D30" s="6" t="s">
        <v>1</v>
      </c>
      <c r="E30" s="6" t="s">
        <v>1</v>
      </c>
      <c r="F30" s="7" t="s">
        <v>1</v>
      </c>
      <c r="G30" s="8" t="s">
        <v>1</v>
      </c>
      <c r="H30" s="9" t="s">
        <v>1</v>
      </c>
    </row>
    <row r="31" spans="2:8" ht="22.05" customHeight="1">
      <c r="B31" s="4">
        <v>21</v>
      </c>
      <c r="C31" s="5" t="s">
        <v>91</v>
      </c>
      <c r="D31" s="6" t="s">
        <v>1</v>
      </c>
      <c r="E31" s="6" t="s">
        <v>1</v>
      </c>
      <c r="F31" s="7" t="s">
        <v>1</v>
      </c>
      <c r="G31" s="8" t="s">
        <v>1</v>
      </c>
      <c r="H31" s="9" t="s">
        <v>1</v>
      </c>
    </row>
    <row r="32" spans="2:8" ht="22.05" customHeight="1">
      <c r="B32" s="3" t="s">
        <v>1</v>
      </c>
      <c r="C32" s="17" t="s">
        <v>92</v>
      </c>
      <c r="D32" s="17"/>
      <c r="E32" s="17"/>
      <c r="F32" s="17"/>
      <c r="G32" s="17"/>
      <c r="H32" s="17"/>
    </row>
    <row r="33" spans="2:8" ht="22.05" customHeight="1">
      <c r="B33" s="4">
        <v>22</v>
      </c>
      <c r="C33" s="5" t="s">
        <v>93</v>
      </c>
      <c r="D33" s="6" t="s">
        <v>1</v>
      </c>
      <c r="E33" s="6" t="s">
        <v>1</v>
      </c>
      <c r="F33" s="7" t="s">
        <v>1</v>
      </c>
      <c r="G33" s="8" t="s">
        <v>1</v>
      </c>
      <c r="H33" s="9" t="s">
        <v>1</v>
      </c>
    </row>
    <row r="34" spans="2:8" ht="22.05" customHeight="1">
      <c r="B34" s="4">
        <v>23</v>
      </c>
      <c r="C34" s="5" t="s">
        <v>94</v>
      </c>
      <c r="D34" s="6" t="s">
        <v>1</v>
      </c>
      <c r="E34" s="6" t="s">
        <v>1</v>
      </c>
      <c r="F34" s="7" t="s">
        <v>1</v>
      </c>
      <c r="G34" s="8" t="s">
        <v>1</v>
      </c>
      <c r="H34" s="9" t="s">
        <v>1</v>
      </c>
    </row>
    <row r="35" spans="2:8" ht="22.05" customHeight="1">
      <c r="B35" s="4">
        <v>24</v>
      </c>
      <c r="C35" s="5" t="s">
        <v>95</v>
      </c>
      <c r="D35" s="6" t="s">
        <v>1</v>
      </c>
      <c r="E35" s="6" t="s">
        <v>1</v>
      </c>
      <c r="F35" s="7" t="s">
        <v>1</v>
      </c>
      <c r="G35" s="8" t="s">
        <v>1</v>
      </c>
      <c r="H35" s="9" t="s">
        <v>1</v>
      </c>
    </row>
    <row r="36" spans="2:8" ht="22.05" customHeight="1">
      <c r="B36" s="3" t="s">
        <v>1</v>
      </c>
      <c r="C36" s="17" t="s">
        <v>96</v>
      </c>
      <c r="D36" s="17"/>
      <c r="E36" s="17"/>
      <c r="F36" s="17"/>
      <c r="G36" s="17"/>
      <c r="H36" s="17"/>
    </row>
    <row r="37" spans="2:8" ht="22.05" customHeight="1">
      <c r="B37" s="4">
        <v>25</v>
      </c>
      <c r="C37" s="5" t="s">
        <v>97</v>
      </c>
      <c r="D37" s="6" t="s">
        <v>1</v>
      </c>
      <c r="E37" s="6" t="s">
        <v>1</v>
      </c>
      <c r="F37" s="7" t="s">
        <v>1</v>
      </c>
      <c r="G37" s="8" t="s">
        <v>1</v>
      </c>
      <c r="H37" s="9" t="s">
        <v>1</v>
      </c>
    </row>
    <row r="38" spans="2:8" ht="22.05" customHeight="1">
      <c r="B38" s="4">
        <v>26</v>
      </c>
      <c r="C38" s="5" t="s">
        <v>98</v>
      </c>
      <c r="D38" s="6" t="s">
        <v>1</v>
      </c>
      <c r="E38" s="6" t="s">
        <v>1</v>
      </c>
      <c r="F38" s="7" t="s">
        <v>1</v>
      </c>
      <c r="G38" s="8" t="s">
        <v>1</v>
      </c>
      <c r="H38" s="9" t="s">
        <v>1</v>
      </c>
    </row>
    <row r="39" spans="2:8" ht="22.05" customHeight="1">
      <c r="B39" s="3" t="s">
        <v>1</v>
      </c>
      <c r="C39" s="17" t="s">
        <v>99</v>
      </c>
      <c r="D39" s="17"/>
      <c r="E39" s="17"/>
      <c r="F39" s="17"/>
      <c r="G39" s="17"/>
      <c r="H39" s="17"/>
    </row>
    <row r="40" spans="2:8" ht="22.05" customHeight="1">
      <c r="B40" s="4">
        <v>27</v>
      </c>
      <c r="C40" s="5" t="s">
        <v>100</v>
      </c>
      <c r="D40" s="6" t="s">
        <v>1</v>
      </c>
      <c r="E40" s="6" t="s">
        <v>1</v>
      </c>
      <c r="F40" s="7" t="s">
        <v>1</v>
      </c>
      <c r="G40" s="8" t="s">
        <v>1</v>
      </c>
      <c r="H40" s="9" t="s">
        <v>1</v>
      </c>
    </row>
    <row r="41" spans="2:8" ht="22.05" customHeight="1">
      <c r="B41" s="4">
        <v>28</v>
      </c>
      <c r="C41" s="5" t="s">
        <v>101</v>
      </c>
      <c r="D41" s="6" t="s">
        <v>1</v>
      </c>
      <c r="E41" s="6" t="s">
        <v>1</v>
      </c>
      <c r="F41" s="7" t="s">
        <v>1</v>
      </c>
      <c r="G41" s="8" t="s">
        <v>1</v>
      </c>
      <c r="H41" s="9" t="s">
        <v>1</v>
      </c>
    </row>
    <row r="42" spans="2:8" ht="22.05" customHeight="1">
      <c r="B42" s="4">
        <v>29</v>
      </c>
      <c r="C42" s="5" t="s">
        <v>102</v>
      </c>
      <c r="D42" s="6" t="s">
        <v>1</v>
      </c>
      <c r="E42" s="6" t="s">
        <v>1</v>
      </c>
      <c r="F42" s="7" t="s">
        <v>1</v>
      </c>
      <c r="G42" s="8" t="s">
        <v>1</v>
      </c>
      <c r="H42" s="9" t="s">
        <v>1</v>
      </c>
    </row>
    <row r="43" spans="2:8" ht="22.05" customHeight="1">
      <c r="B43" s="4">
        <v>30</v>
      </c>
      <c r="C43" s="5" t="s">
        <v>103</v>
      </c>
      <c r="D43" s="6" t="s">
        <v>1</v>
      </c>
      <c r="E43" s="6" t="s">
        <v>1</v>
      </c>
      <c r="F43" s="7" t="s">
        <v>1</v>
      </c>
      <c r="G43" s="8" t="s">
        <v>1</v>
      </c>
      <c r="H43" s="9" t="s">
        <v>1</v>
      </c>
    </row>
  </sheetData>
  <autoFilter ref="B3:H3" xr:uid="{00000000-0009-0000-0000-000002000000}"/>
  <mergeCells count="9">
    <mergeCell ref="C29:H29"/>
    <mergeCell ref="C32:H32"/>
    <mergeCell ref="C36:H36"/>
    <mergeCell ref="C39:H39"/>
    <mergeCell ref="C5:H5"/>
    <mergeCell ref="C11:H11"/>
    <mergeCell ref="C14:H14"/>
    <mergeCell ref="C19:H19"/>
    <mergeCell ref="C26:H26"/>
  </mergeCells>
  <dataValidations count="2">
    <dataValidation type="list" allowBlank="1" showErrorMessage="1" errorTitle="Invalid status" error="Please select from the dropdown." sqref="D6:D10 D40:D43 D37:D38 D33:D35 D30:D31 D27:D28 D20:D25 D15:D18 D12:D13" xr:uid="{00000000-0002-0000-0200-000000000000}">
      <formula1>"Have it,In Progress,Missing,Not Applicable"</formula1>
    </dataValidation>
    <dataValidation type="list" allowBlank="1" showErrorMessage="1" sqref="E6:E10 E40:E43 E37:E38 E33:E35 E30:E31 E27:E28 E20:E25 E15:E18 E12:E13" xr:uid="{00000000-0002-0000-0200-00000A000000}">
      <formula1>"High,Medium,Low"</formula1>
    </dataValidation>
  </dataValidations>
  <pageMargins left="0.7" right="0.7" top="0.75" bottom="0.75" header="0.3" footer="0.3"/>
  <pageSetup orientation="portrait" horizontalDpi="4294967295" verticalDpi="4294967295"/>
</worksheet>
</file>

<file path=xl\worksheets\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6A1B9A"/>
  </sheetPr>
  <dimension ref="B1:H30"/>
  <sheetViews>
    <sheetView showGridLines="0" workbookViewId="0">
      <pane ySplit="3" topLeftCell="A4" activePane="bottomLeft" state="frozen"/>
      <selection pane="bottomLeft" sqref="A1:A1048576"/>
    </sheetView>
  </sheetViews>
  <sheetFormatPr defaultRowHeight="14.4"/>
  <cols>
    <col min="1" max="1" width="10.77734375" customWidth="1"/>
    <col min="2" max="2" width="4" customWidth="1"/>
    <col min="3" max="3" width="62.88671875" bestFit="1" customWidth="1"/>
    <col min="4" max="4" width="16" customWidth="1"/>
    <col min="5" max="5" width="12" customWidth="1"/>
    <col min="6" max="6" width="18" customWidth="1"/>
    <col min="7" max="7" width="14" customWidth="1"/>
    <col min="8" max="8" width="35" customWidth="1"/>
  </cols>
  <sheetData>
    <row r="1" spans="2:8">
      <c r="B1" t="s">
        <v>1</v>
      </c>
      <c r="C1" t="s">
        <v>1</v>
      </c>
      <c r="D1" t="s">
        <v>1</v>
      </c>
      <c r="E1" t="s">
        <v>1</v>
      </c>
      <c r="F1" t="s">
        <v>1</v>
      </c>
      <c r="G1" t="s">
        <v>1</v>
      </c>
      <c r="H1" t="s">
        <v>1</v>
      </c>
    </row>
    <row r="2" spans="2:8" ht="30" customHeight="1">
      <c r="B2" t="s">
        <v>1</v>
      </c>
      <c r="C2" s="1" t="s">
        <v>104</v>
      </c>
      <c r="D2" t="s">
        <v>1</v>
      </c>
      <c r="E2" t="s">
        <v>1</v>
      </c>
      <c r="F2" t="s">
        <v>1</v>
      </c>
      <c r="G2" t="s">
        <v>1</v>
      </c>
      <c r="H2" t="s">
        <v>1</v>
      </c>
    </row>
    <row r="4" spans="2:8" ht="24" customHeight="1">
      <c r="B4" s="2" t="s">
        <v>21</v>
      </c>
      <c r="C4" s="2" t="s">
        <v>22</v>
      </c>
      <c r="D4" s="2" t="s">
        <v>23</v>
      </c>
      <c r="E4" s="2" t="s">
        <v>24</v>
      </c>
      <c r="F4" s="2" t="s">
        <v>25</v>
      </c>
      <c r="G4" s="2" t="s">
        <v>26</v>
      </c>
      <c r="H4" s="2" t="s">
        <v>27</v>
      </c>
    </row>
    <row r="5" spans="2:8" ht="22.05" customHeight="1">
      <c r="B5" s="3" t="s">
        <v>1</v>
      </c>
      <c r="C5" s="17" t="s">
        <v>105</v>
      </c>
      <c r="D5" s="17"/>
      <c r="E5" s="17"/>
      <c r="F5" s="17"/>
      <c r="G5" s="17"/>
      <c r="H5" s="17"/>
    </row>
    <row r="6" spans="2:8" ht="22.05" customHeight="1">
      <c r="B6" s="4">
        <v>1</v>
      </c>
      <c r="C6" s="5" t="s">
        <v>106</v>
      </c>
      <c r="D6" s="6" t="s">
        <v>1</v>
      </c>
      <c r="E6" s="6" t="s">
        <v>1</v>
      </c>
      <c r="F6" s="7" t="s">
        <v>1</v>
      </c>
      <c r="G6" s="8" t="s">
        <v>1</v>
      </c>
      <c r="H6" s="9" t="s">
        <v>1</v>
      </c>
    </row>
    <row r="7" spans="2:8" ht="22.05" customHeight="1">
      <c r="B7" s="4">
        <v>2</v>
      </c>
      <c r="C7" s="5" t="s">
        <v>107</v>
      </c>
      <c r="D7" s="6" t="s">
        <v>1</v>
      </c>
      <c r="E7" s="6" t="s">
        <v>1</v>
      </c>
      <c r="F7" s="7" t="s">
        <v>1</v>
      </c>
      <c r="G7" s="8" t="s">
        <v>1</v>
      </c>
      <c r="H7" s="9" t="s">
        <v>1</v>
      </c>
    </row>
    <row r="8" spans="2:8" ht="22.05" customHeight="1">
      <c r="B8" s="4">
        <v>3</v>
      </c>
      <c r="C8" s="5" t="s">
        <v>108</v>
      </c>
      <c r="D8" s="6" t="s">
        <v>1</v>
      </c>
      <c r="E8" s="6" t="s">
        <v>1</v>
      </c>
      <c r="F8" s="7" t="s">
        <v>1</v>
      </c>
      <c r="G8" s="8" t="s">
        <v>1</v>
      </c>
      <c r="H8" s="9" t="s">
        <v>1</v>
      </c>
    </row>
    <row r="9" spans="2:8" ht="22.05" customHeight="1">
      <c r="B9" s="4">
        <v>4</v>
      </c>
      <c r="C9" s="5" t="s">
        <v>109</v>
      </c>
      <c r="D9" s="6" t="s">
        <v>1</v>
      </c>
      <c r="E9" s="6" t="s">
        <v>1</v>
      </c>
      <c r="F9" s="7" t="s">
        <v>1</v>
      </c>
      <c r="G9" s="8" t="s">
        <v>1</v>
      </c>
      <c r="H9" s="9" t="s">
        <v>1</v>
      </c>
    </row>
    <row r="10" spans="2:8" ht="22.05" customHeight="1">
      <c r="B10" s="4">
        <v>5</v>
      </c>
      <c r="C10" s="5" t="s">
        <v>110</v>
      </c>
      <c r="D10" s="6" t="s">
        <v>1</v>
      </c>
      <c r="E10" s="6" t="s">
        <v>1</v>
      </c>
      <c r="F10" s="7" t="s">
        <v>1</v>
      </c>
      <c r="G10" s="8" t="s">
        <v>1</v>
      </c>
      <c r="H10" s="9" t="s">
        <v>1</v>
      </c>
    </row>
    <row r="11" spans="2:8" ht="22.05" customHeight="1">
      <c r="B11" s="3" t="s">
        <v>1</v>
      </c>
      <c r="C11" s="17" t="s">
        <v>111</v>
      </c>
      <c r="D11" s="17"/>
      <c r="E11" s="17"/>
      <c r="F11" s="17"/>
      <c r="G11" s="17"/>
      <c r="H11" s="17"/>
    </row>
    <row r="12" spans="2:8" ht="22.05" customHeight="1">
      <c r="B12" s="4">
        <v>6</v>
      </c>
      <c r="C12" s="5" t="s">
        <v>112</v>
      </c>
      <c r="D12" s="6" t="s">
        <v>1</v>
      </c>
      <c r="E12" s="6" t="s">
        <v>1</v>
      </c>
      <c r="F12" s="7" t="s">
        <v>1</v>
      </c>
      <c r="G12" s="8" t="s">
        <v>1</v>
      </c>
      <c r="H12" s="9" t="s">
        <v>1</v>
      </c>
    </row>
    <row r="13" spans="2:8" ht="22.05" customHeight="1">
      <c r="B13" s="4">
        <v>7</v>
      </c>
      <c r="C13" s="5" t="s">
        <v>113</v>
      </c>
      <c r="D13" s="6" t="s">
        <v>1</v>
      </c>
      <c r="E13" s="6" t="s">
        <v>1</v>
      </c>
      <c r="F13" s="7" t="s">
        <v>1</v>
      </c>
      <c r="G13" s="8" t="s">
        <v>1</v>
      </c>
      <c r="H13" s="9" t="s">
        <v>1</v>
      </c>
    </row>
    <row r="14" spans="2:8" ht="22.05" customHeight="1">
      <c r="B14" s="4">
        <v>8</v>
      </c>
      <c r="C14" s="5" t="s">
        <v>114</v>
      </c>
      <c r="D14" s="6" t="s">
        <v>1</v>
      </c>
      <c r="E14" s="6" t="s">
        <v>1</v>
      </c>
      <c r="F14" s="7" t="s">
        <v>1</v>
      </c>
      <c r="G14" s="8" t="s">
        <v>1</v>
      </c>
      <c r="H14" s="9" t="s">
        <v>1</v>
      </c>
    </row>
    <row r="15" spans="2:8" ht="22.05" customHeight="1">
      <c r="B15" s="3" t="s">
        <v>1</v>
      </c>
      <c r="C15" s="17" t="s">
        <v>115</v>
      </c>
      <c r="D15" s="17"/>
      <c r="E15" s="17"/>
      <c r="F15" s="17"/>
      <c r="G15" s="17"/>
      <c r="H15" s="17"/>
    </row>
    <row r="16" spans="2:8" ht="22.05" customHeight="1">
      <c r="B16" s="4">
        <v>9</v>
      </c>
      <c r="C16" s="5" t="s">
        <v>116</v>
      </c>
      <c r="D16" s="6" t="s">
        <v>1</v>
      </c>
      <c r="E16" s="6" t="s">
        <v>1</v>
      </c>
      <c r="F16" s="7" t="s">
        <v>1</v>
      </c>
      <c r="G16" s="8" t="s">
        <v>1</v>
      </c>
      <c r="H16" s="9" t="s">
        <v>1</v>
      </c>
    </row>
    <row r="17" spans="2:8" ht="22.05" customHeight="1">
      <c r="B17" s="4">
        <v>10</v>
      </c>
      <c r="C17" s="5" t="s">
        <v>117</v>
      </c>
      <c r="D17" s="6" t="s">
        <v>1</v>
      </c>
      <c r="E17" s="6" t="s">
        <v>1</v>
      </c>
      <c r="F17" s="7" t="s">
        <v>1</v>
      </c>
      <c r="G17" s="8" t="s">
        <v>1</v>
      </c>
      <c r="H17" s="9" t="s">
        <v>1</v>
      </c>
    </row>
    <row r="18" spans="2:8" ht="22.05" customHeight="1">
      <c r="B18" s="4">
        <v>11</v>
      </c>
      <c r="C18" s="5" t="s">
        <v>118</v>
      </c>
      <c r="D18" s="6" t="s">
        <v>1</v>
      </c>
      <c r="E18" s="6" t="s">
        <v>1</v>
      </c>
      <c r="F18" s="7" t="s">
        <v>1</v>
      </c>
      <c r="G18" s="8" t="s">
        <v>1</v>
      </c>
      <c r="H18" s="9" t="s">
        <v>1</v>
      </c>
    </row>
    <row r="19" spans="2:8" ht="22.05" customHeight="1">
      <c r="B19" s="3" t="s">
        <v>1</v>
      </c>
      <c r="C19" s="17" t="s">
        <v>119</v>
      </c>
      <c r="D19" s="17"/>
      <c r="E19" s="17"/>
      <c r="F19" s="17"/>
      <c r="G19" s="17"/>
      <c r="H19" s="17"/>
    </row>
    <row r="20" spans="2:8" ht="22.05" customHeight="1">
      <c r="B20" s="4">
        <v>12</v>
      </c>
      <c r="C20" s="5" t="s">
        <v>120</v>
      </c>
      <c r="D20" s="6" t="s">
        <v>1</v>
      </c>
      <c r="E20" s="6" t="s">
        <v>1</v>
      </c>
      <c r="F20" s="7" t="s">
        <v>1</v>
      </c>
      <c r="G20" s="8" t="s">
        <v>1</v>
      </c>
      <c r="H20" s="9" t="s">
        <v>1</v>
      </c>
    </row>
    <row r="21" spans="2:8" ht="22.05" customHeight="1">
      <c r="B21" s="4">
        <v>13</v>
      </c>
      <c r="C21" s="5" t="s">
        <v>121</v>
      </c>
      <c r="D21" s="6" t="s">
        <v>1</v>
      </c>
      <c r="E21" s="6" t="s">
        <v>1</v>
      </c>
      <c r="F21" s="7" t="s">
        <v>1</v>
      </c>
      <c r="G21" s="8" t="s">
        <v>1</v>
      </c>
      <c r="H21" s="9" t="s">
        <v>1</v>
      </c>
    </row>
    <row r="22" spans="2:8" ht="22.05" customHeight="1">
      <c r="B22" s="4">
        <v>14</v>
      </c>
      <c r="C22" s="5" t="s">
        <v>122</v>
      </c>
      <c r="D22" s="6" t="s">
        <v>1</v>
      </c>
      <c r="E22" s="6" t="s">
        <v>1</v>
      </c>
      <c r="F22" s="7" t="s">
        <v>1</v>
      </c>
      <c r="G22" s="8" t="s">
        <v>1</v>
      </c>
      <c r="H22" s="9" t="s">
        <v>1</v>
      </c>
    </row>
    <row r="23" spans="2:8" ht="22.05" customHeight="1">
      <c r="B23" s="3" t="s">
        <v>1</v>
      </c>
      <c r="C23" s="17" t="s">
        <v>123</v>
      </c>
      <c r="D23" s="17"/>
      <c r="E23" s="17"/>
      <c r="F23" s="17"/>
      <c r="G23" s="17"/>
      <c r="H23" s="17"/>
    </row>
    <row r="24" spans="2:8" ht="22.05" customHeight="1">
      <c r="B24" s="4">
        <v>15</v>
      </c>
      <c r="C24" s="5" t="s">
        <v>124</v>
      </c>
      <c r="D24" s="6" t="s">
        <v>1</v>
      </c>
      <c r="E24" s="6" t="s">
        <v>1</v>
      </c>
      <c r="F24" s="7" t="s">
        <v>1</v>
      </c>
      <c r="G24" s="8" t="s">
        <v>1</v>
      </c>
      <c r="H24" s="9" t="s">
        <v>1</v>
      </c>
    </row>
    <row r="25" spans="2:8" ht="22.05" customHeight="1">
      <c r="B25" s="4">
        <v>16</v>
      </c>
      <c r="C25" s="5" t="s">
        <v>125</v>
      </c>
      <c r="D25" s="6" t="s">
        <v>1</v>
      </c>
      <c r="E25" s="6" t="s">
        <v>1</v>
      </c>
      <c r="F25" s="7" t="s">
        <v>1</v>
      </c>
      <c r="G25" s="8" t="s">
        <v>1</v>
      </c>
      <c r="H25" s="9" t="s">
        <v>1</v>
      </c>
    </row>
    <row r="26" spans="2:8" ht="22.05" customHeight="1">
      <c r="B26" s="4">
        <v>17</v>
      </c>
      <c r="C26" s="5" t="s">
        <v>126</v>
      </c>
      <c r="D26" s="6" t="s">
        <v>1</v>
      </c>
      <c r="E26" s="6" t="s">
        <v>1</v>
      </c>
      <c r="F26" s="7" t="s">
        <v>1</v>
      </c>
      <c r="G26" s="8" t="s">
        <v>1</v>
      </c>
      <c r="H26" s="9" t="s">
        <v>1</v>
      </c>
    </row>
    <row r="27" spans="2:8" ht="22.05" customHeight="1">
      <c r="B27" s="3" t="s">
        <v>1</v>
      </c>
      <c r="C27" s="17" t="s">
        <v>127</v>
      </c>
      <c r="D27" s="17"/>
      <c r="E27" s="17"/>
      <c r="F27" s="17"/>
      <c r="G27" s="17"/>
      <c r="H27" s="17"/>
    </row>
    <row r="28" spans="2:8" ht="22.05" customHeight="1">
      <c r="B28" s="4">
        <v>18</v>
      </c>
      <c r="C28" s="5" t="s">
        <v>128</v>
      </c>
      <c r="D28" s="6" t="s">
        <v>1</v>
      </c>
      <c r="E28" s="6" t="s">
        <v>1</v>
      </c>
      <c r="F28" s="7" t="s">
        <v>1</v>
      </c>
      <c r="G28" s="8" t="s">
        <v>1</v>
      </c>
      <c r="H28" s="9" t="s">
        <v>1</v>
      </c>
    </row>
    <row r="29" spans="2:8" ht="22.05" customHeight="1">
      <c r="B29" s="4">
        <v>19</v>
      </c>
      <c r="C29" s="5" t="s">
        <v>129</v>
      </c>
      <c r="D29" s="6" t="s">
        <v>1</v>
      </c>
      <c r="E29" s="6" t="s">
        <v>1</v>
      </c>
      <c r="F29" s="7" t="s">
        <v>1</v>
      </c>
      <c r="G29" s="8" t="s">
        <v>1</v>
      </c>
      <c r="H29" s="9" t="s">
        <v>1</v>
      </c>
    </row>
    <row r="30" spans="2:8" ht="22.05" customHeight="1">
      <c r="B30" s="4">
        <v>20</v>
      </c>
      <c r="C30" s="5" t="s">
        <v>130</v>
      </c>
      <c r="D30" s="6" t="s">
        <v>1</v>
      </c>
      <c r="E30" s="6" t="s">
        <v>1</v>
      </c>
      <c r="F30" s="7" t="s">
        <v>1</v>
      </c>
      <c r="G30" s="8" t="s">
        <v>1</v>
      </c>
      <c r="H30" s="9" t="s">
        <v>1</v>
      </c>
    </row>
  </sheetData>
  <autoFilter ref="B3:H3" xr:uid="{00000000-0009-0000-0000-000003000000}"/>
  <mergeCells count="6">
    <mergeCell ref="C27:H27"/>
    <mergeCell ref="C5:H5"/>
    <mergeCell ref="C11:H11"/>
    <mergeCell ref="C15:H15"/>
    <mergeCell ref="C19:H19"/>
    <mergeCell ref="C23:H23"/>
  </mergeCells>
  <dataValidations count="2">
    <dataValidation type="list" allowBlank="1" showErrorMessage="1" errorTitle="Invalid status" error="Please select from the dropdown." sqref="D6:D10 D28:D30 D24:D26 D20:D22 D16:D18 D12:D14" xr:uid="{00000000-0002-0000-0300-000000000000}">
      <formula1>"Have it,In Progress,Missing,Not Applicable"</formula1>
    </dataValidation>
    <dataValidation type="list" allowBlank="1" showErrorMessage="1" sqref="E6:E10 E28:E30 E24:E26 E20:E22 E16:E18 E12:E14" xr:uid="{00000000-0002-0000-0300-000007000000}">
      <formula1>"High,Medium,Low"</formula1>
    </dataValidation>
  </dataValidations>
  <pageMargins left="0.7" right="0.7" top="0.75" bottom="0.75" header="0.3" footer="0.3"/>
  <pageSetup orientation="portrait" horizontalDpi="4294967295" verticalDpi="4294967295"/>
</worksheet>
</file>

<file path=xl\worksheets\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E65100"/>
  </sheetPr>
  <dimension ref="A1:G11"/>
  <sheetViews>
    <sheetView showGridLines="0" workbookViewId="0">
      <selection sqref="A1:A1048576"/>
    </sheetView>
  </sheetViews>
  <sheetFormatPr defaultRowHeight="14.4"/>
  <cols>
    <col min="1" max="1" width="10.77734375" customWidth="1"/>
    <col min="2" max="2" width="71.33203125" bestFit="1" customWidth="1"/>
    <col min="3" max="7" width="16" customWidth="1"/>
  </cols>
  <sheetData>
    <row r="1" spans="1:7" ht="24" customHeight="1">
      <c r="A1" t="s">
        <v>1</v>
      </c>
      <c r="B1" s="1" t="s">
        <v>131</v>
      </c>
      <c r="C1" t="s">
        <v>1</v>
      </c>
      <c r="D1" t="s">
        <v>1</v>
      </c>
      <c r="E1" t="s">
        <v>1</v>
      </c>
      <c r="F1" t="s">
        <v>1</v>
      </c>
      <c r="G1" t="s">
        <v>1</v>
      </c>
    </row>
    <row r="2" spans="1:7">
      <c r="A2" t="s">
        <v>1</v>
      </c>
      <c r="B2" s="10" t="s">
        <v>132</v>
      </c>
      <c r="C2" t="s">
        <v>1</v>
      </c>
      <c r="D2" t="s">
        <v>1</v>
      </c>
      <c r="E2" t="s">
        <v>1</v>
      </c>
      <c r="F2" t="s">
        <v>1</v>
      </c>
      <c r="G2" t="s">
        <v>1</v>
      </c>
    </row>
    <row r="4" spans="1:7" ht="19.2" customHeight="1">
      <c r="A4" t="s">
        <v>1</v>
      </c>
      <c r="B4" s="2" t="s">
        <v>133</v>
      </c>
      <c r="C4" s="2" t="s">
        <v>134</v>
      </c>
      <c r="D4" s="2" t="s">
        <v>135</v>
      </c>
      <c r="E4" s="2" t="s">
        <v>136</v>
      </c>
      <c r="F4" s="2" t="s">
        <v>137</v>
      </c>
      <c r="G4" s="2" t="s">
        <v>138</v>
      </c>
    </row>
    <row r="5" spans="1:7" ht="17.55" customHeight="1">
      <c r="A5" t="s">
        <v>1</v>
      </c>
      <c r="B5" s="11" t="s">
        <v>139</v>
      </c>
      <c r="C5" s="12">
        <v>28</v>
      </c>
      <c r="D5" s="12">
        <f>COUNTIF(Environment!D4:D200,"Have it")</f>
        <v>0</v>
      </c>
      <c r="E5" s="12">
        <f>COUNTIF(Environment!D4:D200,"In Progress")</f>
        <v>0</v>
      </c>
      <c r="F5" s="12">
        <f>COUNTIF(Environment!D4:D200,"Missing")</f>
        <v>0</v>
      </c>
      <c r="G5" s="13">
        <f>IF(28-COUNTIF(Environment!D4:D200,"Not Applicable")=0,0,ROUND(COUNTIF(Environment!D4:D200,"Have it")/(28-COUNTIF(Environment!D4:D200,"Not Applicable"))*100,0))</f>
        <v>0</v>
      </c>
    </row>
    <row r="6" spans="1:7" ht="17.55" customHeight="1">
      <c r="A6" t="s">
        <v>1</v>
      </c>
      <c r="B6" s="11" t="s">
        <v>140</v>
      </c>
      <c r="C6" s="12">
        <v>30</v>
      </c>
      <c r="D6" s="12">
        <f>COUNTIF(Social!D4:D200,"Have it")</f>
        <v>0</v>
      </c>
      <c r="E6" s="12">
        <f>COUNTIF(Social!D4:D200,"In Progress")</f>
        <v>0</v>
      </c>
      <c r="F6" s="12">
        <f>COUNTIF(Social!D4:D200,"Missing")</f>
        <v>0</v>
      </c>
      <c r="G6" s="13">
        <f>IF(30-COUNTIF(Social!D4:D200,"Not Applicable")=0,0,ROUND(COUNTIF(Social!D4:D200,"Have it")/(30-COUNTIF(Social!D4:D200,"Not Applicable"))*100,0))</f>
        <v>0</v>
      </c>
    </row>
    <row r="7" spans="1:7" ht="17.55" customHeight="1">
      <c r="A7" t="s">
        <v>1</v>
      </c>
      <c r="B7" s="11" t="s">
        <v>141</v>
      </c>
      <c r="C7" s="12">
        <v>20</v>
      </c>
      <c r="D7" s="12">
        <f>COUNTIF(Governance!D4:D200,"Have it")</f>
        <v>0</v>
      </c>
      <c r="E7" s="12">
        <f>COUNTIF(Governance!D4:D200,"In Progress")</f>
        <v>0</v>
      </c>
      <c r="F7" s="12">
        <f>COUNTIF(Governance!D4:D200,"Missing")</f>
        <v>0</v>
      </c>
      <c r="G7" s="13">
        <f>IF(20-COUNTIF(Governance!D4:D200,"Not Applicable")=0,0,ROUND(COUNTIF(Governance!D4:D200,"Have it")/(20-COUNTIF(Governance!D4:D200,"Not Applicable"))*100,0))</f>
        <v>0</v>
      </c>
    </row>
    <row r="9" spans="1:7" ht="20.85" customHeight="1">
      <c r="A9" t="s">
        <v>1</v>
      </c>
      <c r="B9" s="14" t="s">
        <v>142</v>
      </c>
      <c r="C9" s="15">
        <f>SUM(C5:C7)</f>
        <v>78</v>
      </c>
      <c r="D9" s="15">
        <f>SUM(D5:D7)</f>
        <v>0</v>
      </c>
      <c r="E9" s="15">
        <f>SUM(E5:E7)</f>
        <v>0</v>
      </c>
      <c r="F9" s="15">
        <f>SUM(F5:F7)</f>
        <v>0</v>
      </c>
      <c r="G9" s="16">
        <f>IF(C9=0,0,ROUND(D9/(C9-COUNTIF(Environment!D4:D200,"Not Applicable")-COUNTIF(Social!D4:D200,"Not Applicable")-COUNTIF(Governance!D4:D200,"Not Applicable"))*100,0))</f>
        <v>0</v>
      </c>
    </row>
    <row r="11" spans="1:7">
      <c r="A11" t="s">
        <v>1</v>
      </c>
      <c r="B11" s="10" t="s">
        <v>143</v>
      </c>
    </row>
  </sheetData>
  <pageMargins left="0.7" right="0.7" top="0.75" bottom="0.75" header="0.3" footer="0.3"/>
  <pageSetup orientation="portrait" horizontalDpi="4294967295" verticalDpi="4294967295"/>
</worksheet>
</file>

<file path=xl\worksheets\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E65100"/>
  </sheetPr>
  <dimension ref="B2:B53"/>
  <sheetViews>
    <sheetView showGridLines="0" tabSelected="1" workbookViewId="0">
      <selection sqref="A1:A1048576"/>
    </sheetView>
  </sheetViews>
  <sheetFormatPr defaultColWidth="80" defaultRowHeight="14.4"/>
  <cols>
    <col min="1" max="1" width="10.77734375" customWidth="1"/>
    <col min="2" max="2" width="111.21875" style="22" customWidth="1"/>
  </cols>
  <sheetData>
    <row r="2" spans="2:2" ht="21">
      <c r="B2" s="25" t="s">
        <v>144</v>
      </c>
    </row>
    <row r="3" spans="2:2">
      <c r="B3" s="23" t="s">
        <v>1</v>
      </c>
    </row>
    <row r="4" spans="2:2">
      <c r="B4" s="23" t="s">
        <v>145</v>
      </c>
    </row>
    <row r="5" spans="2:2">
      <c r="B5" s="23" t="s">
        <v>146</v>
      </c>
    </row>
    <row r="6" spans="2:2">
      <c r="B6" s="23" t="s">
        <v>1</v>
      </c>
    </row>
    <row r="7" spans="2:2">
      <c r="B7" s="23" t="s">
        <v>147</v>
      </c>
    </row>
    <row r="8" spans="2:2">
      <c r="B8" s="23" t="s">
        <v>1</v>
      </c>
    </row>
    <row r="9" spans="2:2">
      <c r="B9" s="23" t="s">
        <v>1</v>
      </c>
    </row>
    <row r="10" spans="2:2" ht="21">
      <c r="B10" s="25" t="s">
        <v>148</v>
      </c>
    </row>
    <row r="11" spans="2:2">
      <c r="B11" s="23" t="s">
        <v>1</v>
      </c>
    </row>
    <row r="12" spans="2:2">
      <c r="B12" s="23" t="s">
        <v>149</v>
      </c>
    </row>
    <row r="13" spans="2:2">
      <c r="B13" s="23" t="s">
        <v>150</v>
      </c>
    </row>
    <row r="14" spans="2:2">
      <c r="B14" s="23" t="s">
        <v>1</v>
      </c>
    </row>
    <row r="15" spans="2:2">
      <c r="B15" s="23" t="s">
        <v>151</v>
      </c>
    </row>
    <row r="16" spans="2:2">
      <c r="B16" s="23" t="s">
        <v>152</v>
      </c>
    </row>
    <row r="17" spans="2:2">
      <c r="B17" s="23" t="s">
        <v>153</v>
      </c>
    </row>
    <row r="18" spans="2:2">
      <c r="B18" s="23" t="s">
        <v>154</v>
      </c>
    </row>
    <row r="19" spans="2:2">
      <c r="B19" s="23" t="s">
        <v>155</v>
      </c>
    </row>
    <row r="20" spans="2:2">
      <c r="B20" s="23" t="s">
        <v>1</v>
      </c>
    </row>
    <row r="21" spans="2:2">
      <c r="B21" s="23" t="s">
        <v>156</v>
      </c>
    </row>
    <row r="22" spans="2:2">
      <c r="B22" s="23" t="s">
        <v>1</v>
      </c>
    </row>
    <row r="23" spans="2:2">
      <c r="B23" s="23" t="s">
        <v>1</v>
      </c>
    </row>
    <row r="24" spans="2:2" ht="21">
      <c r="B24" s="25" t="s">
        <v>157</v>
      </c>
    </row>
    <row r="25" spans="2:2">
      <c r="B25" s="23" t="s">
        <v>1</v>
      </c>
    </row>
    <row r="26" spans="2:2">
      <c r="B26" s="23" t="s">
        <v>158</v>
      </c>
    </row>
    <row r="27" spans="2:2">
      <c r="B27" s="23" t="s">
        <v>1</v>
      </c>
    </row>
    <row r="28" spans="2:2" ht="15.6">
      <c r="B28" s="26" t="s">
        <v>159</v>
      </c>
    </row>
    <row r="29" spans="2:2">
      <c r="B29" s="23" t="s">
        <v>160</v>
      </c>
    </row>
    <row r="30" spans="2:2">
      <c r="B30" s="23" t="s">
        <v>161</v>
      </c>
    </row>
    <row r="31" spans="2:2">
      <c r="B31" s="23" t="s">
        <v>162</v>
      </c>
    </row>
    <row r="32" spans="2:2">
      <c r="B32" s="23" t="s">
        <v>163</v>
      </c>
    </row>
    <row r="33" spans="2:2">
      <c r="B33" s="23" t="s">
        <v>164</v>
      </c>
    </row>
    <row r="34" spans="2:2">
      <c r="B34" s="23" t="s">
        <v>1</v>
      </c>
    </row>
    <row r="35" spans="2:2" ht="15.6">
      <c r="B35" s="26" t="s">
        <v>165</v>
      </c>
    </row>
    <row r="36" spans="2:2">
      <c r="B36" s="23" t="s">
        <v>166</v>
      </c>
    </row>
    <row r="37" spans="2:2">
      <c r="B37" s="23" t="s">
        <v>167</v>
      </c>
    </row>
    <row r="38" spans="2:2">
      <c r="B38" s="23" t="s">
        <v>168</v>
      </c>
    </row>
    <row r="39" spans="2:2">
      <c r="B39" s="23" t="s">
        <v>169</v>
      </c>
    </row>
    <row r="40" spans="2:2">
      <c r="B40" s="23" t="s">
        <v>170</v>
      </c>
    </row>
    <row r="41" spans="2:2">
      <c r="B41" s="23" t="s">
        <v>1</v>
      </c>
    </row>
    <row r="42" spans="2:2">
      <c r="B42" s="23" t="s">
        <v>171</v>
      </c>
    </row>
    <row r="43" spans="2:2">
      <c r="B43" s="23" t="s">
        <v>172</v>
      </c>
    </row>
    <row r="44" spans="2:2">
      <c r="B44" s="23" t="s">
        <v>1</v>
      </c>
    </row>
    <row r="45" spans="2:2">
      <c r="B45" s="23" t="s">
        <v>1</v>
      </c>
    </row>
    <row r="46" spans="2:2" ht="18">
      <c r="B46" s="27" t="s">
        <v>173</v>
      </c>
    </row>
    <row r="47" spans="2:2" ht="18">
      <c r="B47" s="28" t="s">
        <v>1</v>
      </c>
    </row>
    <row r="48" spans="2:2" ht="18">
      <c r="B48" s="27" t="s">
        <v>174</v>
      </c>
    </row>
    <row r="49" spans="2:2" ht="18">
      <c r="B49" s="28" t="s">
        <v>1</v>
      </c>
    </row>
    <row r="50" spans="2:2" ht="18">
      <c r="B50" s="27" t="s">
        <v>175</v>
      </c>
    </row>
    <row r="51" spans="2:2">
      <c r="B51" s="23" t="s">
        <v>1</v>
      </c>
    </row>
    <row r="52" spans="2:2">
      <c r="B52" s="23" t="s">
        <v>1</v>
      </c>
    </row>
    <row r="53" spans="2:2">
      <c r="B53" s="23" t="s">
        <v>176</v>
      </c>
    </row>
  </sheetData>
  <hyperlinks>
    <hyperlink ref="B46" r:id="rId1" xr:uid="{0765EF90-56B2-4F7E-8AD4-5CB754D475BB}"/>
    <hyperlink ref="B48" r:id="rId2" xr:uid="{264ED13F-7196-41E7-B2E4-2D9F8A341066}"/>
    <hyperlink ref="B50" r:id="rId3" xr:uid="{7FC0ADE2-081A-43BE-92A2-721AC1E2C2B0}"/>
  </hyperlinks>
  <pageMargins left="0.7" right="0.7" top="0.75" bottom="0.75" header="0.3" footer="0.3"/>
  <pageSetup orientation="portrait" horizontalDpi="4294967295" verticalDpi="4294967295" r:id="rId4"/>
</worksheet>
</file>